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Jerry Jackson\Documents\TC MAIN FOLDER\Record Applicaton Form\"/>
    </mc:Choice>
  </mc:AlternateContent>
  <bookViews>
    <workbookView xWindow="0" yWindow="0" windowWidth="15345" windowHeight="4455" tabRatio="849"/>
  </bookViews>
  <sheets>
    <sheet name="COVER PAGE" sheetId="7" r:id="rId1"/>
    <sheet name="ID &amp; CERTIFICATION PAGE" sheetId="1" r:id="rId2"/>
    <sheet name="SLALOM 1" sheetId="3" r:id="rId3"/>
    <sheet name="TRICKS 1" sheetId="5" r:id="rId4"/>
    <sheet name="VIDEO JUMP 1" sheetId="4" r:id="rId5"/>
    <sheet name="METER JUMP 2" sheetId="6" r:id="rId6"/>
    <sheet name="COMMENTS-EXPLANATIONS" sheetId="8" r:id="rId7"/>
    <sheet name="CHK LIST" sheetId="9" r:id="rId8"/>
  </sheets>
  <definedNames>
    <definedName name="_xlnm.Print_Area" localSheetId="6">'COMMENTS-EXPLANATIONS'!$A$1:$J$43</definedName>
    <definedName name="_xlnm.Print_Area" localSheetId="0">'COVER PAGE'!$A$1:$M$71</definedName>
    <definedName name="_xlnm.Print_Area" localSheetId="1">'ID &amp; CERTIFICATION PAGE'!$A$1:$H$68</definedName>
    <definedName name="_xlnm.Print_Area" localSheetId="5">'METER JUMP 2'!$A$1:$G$43</definedName>
    <definedName name="_xlnm.Print_Area" localSheetId="2">'SLALOM 1'!$A$1:$K$41</definedName>
    <definedName name="_xlnm.Print_Area" localSheetId="3">'TRICKS 1'!$A$1:$H$42</definedName>
    <definedName name="_xlnm.Print_Area" localSheetId="4">'VIDEO JUMP 1'!$A$1:$G$50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6" l="1"/>
  <c r="G29" i="6"/>
  <c r="B5" i="6"/>
  <c r="C5" i="6"/>
  <c r="D5" i="6"/>
  <c r="F29" i="5"/>
  <c r="H32" i="5"/>
  <c r="G32" i="4"/>
  <c r="G33" i="4"/>
  <c r="C29" i="5"/>
  <c r="H31" i="5"/>
  <c r="H33" i="5"/>
</calcChain>
</file>

<file path=xl/sharedStrings.xml><?xml version="1.0" encoding="utf-8"?>
<sst xmlns="http://schemas.openxmlformats.org/spreadsheetml/2006/main" count="333" uniqueCount="273">
  <si>
    <t>FIRST PASS</t>
  </si>
  <si>
    <t>Trick</t>
  </si>
  <si>
    <t>Value</t>
  </si>
  <si>
    <t>SECOND PASS</t>
  </si>
  <si>
    <t>TOTALS</t>
  </si>
  <si>
    <t>First pass:</t>
  </si>
  <si>
    <t>Second pass:</t>
  </si>
  <si>
    <t>SCORE :</t>
  </si>
  <si>
    <t>Calculation of the jump</t>
  </si>
  <si>
    <t>Video Jump</t>
  </si>
  <si>
    <t>coordinates</t>
  </si>
  <si>
    <t>X</t>
  </si>
  <si>
    <t>Y</t>
  </si>
  <si>
    <t>survey</t>
  </si>
  <si>
    <t>video system</t>
  </si>
  <si>
    <t>seconds</t>
  </si>
  <si>
    <t>Optional timing 2nd segment method used:</t>
  </si>
  <si>
    <t>Measure again the height and length of the ramp before changing its position.</t>
  </si>
  <si>
    <t>Left side:</t>
  </si>
  <si>
    <t>Right side:</t>
  </si>
  <si>
    <t>Width of ramp:</t>
  </si>
  <si>
    <t xml:space="preserve">Height  </t>
  </si>
  <si>
    <t xml:space="preserve">Top  </t>
  </si>
  <si>
    <t xml:space="preserve">Length  </t>
  </si>
  <si>
    <t xml:space="preserve">Ratio  </t>
  </si>
  <si>
    <t>Maximum deviation from plane:</t>
  </si>
  <si>
    <t>Diagonal string measurement</t>
  </si>
  <si>
    <t>Center string measurement</t>
  </si>
  <si>
    <t xml:space="preserve">Bottom  </t>
  </si>
  <si>
    <t xml:space="preserve"> </t>
  </si>
  <si>
    <t>Official's statements:</t>
  </si>
  <si>
    <t xml:space="preserve"> E – 1</t>
  </si>
  <si>
    <t xml:space="preserve"> E – 2</t>
  </si>
  <si>
    <t xml:space="preserve"> E – 3</t>
  </si>
  <si>
    <t xml:space="preserve"> E – 4</t>
  </si>
  <si>
    <t xml:space="preserve"> E – 5</t>
  </si>
  <si>
    <t xml:space="preserve"> E – 6</t>
  </si>
  <si>
    <t xml:space="preserve"> E – X</t>
  </si>
  <si>
    <t>Do the skier and gate buoys meet the requirements of W. Rule 14.06 ?</t>
  </si>
  <si>
    <t>SLALOM RECORD DATA</t>
  </si>
  <si>
    <t xml:space="preserve"> Pass</t>
  </si>
  <si>
    <t xml:space="preserve"> Boat</t>
  </si>
  <si>
    <t xml:space="preserve"> T1</t>
  </si>
  <si>
    <t xml:space="preserve"> T2</t>
  </si>
  <si>
    <t xml:space="preserve"> T3</t>
  </si>
  <si>
    <t xml:space="preserve"> T4</t>
  </si>
  <si>
    <t>Note: wait at least 30 minutes after last use to measure the rope.</t>
  </si>
  <si>
    <t>2. Ski</t>
  </si>
  <si>
    <t>Does the ski qualify under W. Rule 10.03 ?</t>
  </si>
  <si>
    <t>Manufacturer:</t>
  </si>
  <si>
    <t>Length</t>
  </si>
  <si>
    <t>( in .01 seconds )</t>
  </si>
  <si>
    <t>TRICK RECORD DATA</t>
  </si>
  <si>
    <t>JUMP RECORD DATA</t>
  </si>
  <si>
    <t>Position</t>
  </si>
  <si>
    <t>EVENT  OFFICIALS:</t>
  </si>
  <si>
    <t>Rating</t>
  </si>
  <si>
    <t>Application for World and / or National Record</t>
  </si>
  <si>
    <t xml:space="preserve"> - the AWSA Headquarters</t>
  </si>
  <si>
    <t xml:space="preserve">Event: </t>
  </si>
  <si>
    <t xml:space="preserve">Division: </t>
  </si>
  <si>
    <t xml:space="preserve">Performance: </t>
  </si>
  <si>
    <t>Date of performance:</t>
  </si>
  <si>
    <t>Round:</t>
  </si>
  <si>
    <t xml:space="preserve">Tournament Name: </t>
  </si>
  <si>
    <t xml:space="preserve">Sanction #: </t>
  </si>
  <si>
    <t xml:space="preserve">Location: </t>
  </si>
  <si>
    <t xml:space="preserve">Address: </t>
  </si>
  <si>
    <t xml:space="preserve">Name: </t>
  </si>
  <si>
    <t>City, St  Zip:</t>
  </si>
  <si>
    <t>Membership #:</t>
  </si>
  <si>
    <t>Chief Judge:</t>
  </si>
  <si>
    <t>Name</t>
  </si>
  <si>
    <t>Phone #</t>
  </si>
  <si>
    <t>Tech Controller:</t>
  </si>
  <si>
    <t>Chief Scorer:</t>
  </si>
  <si>
    <t>Chief Driver:</t>
  </si>
  <si>
    <t>Boat Judge:</t>
  </si>
  <si>
    <t>Judge:</t>
  </si>
  <si>
    <t>Driver:</t>
  </si>
  <si>
    <t xml:space="preserve">E-Mail </t>
  </si>
  <si>
    <t xml:space="preserve">Date of the course survey:   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</si>
  <si>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</si>
  <si>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</si>
  <si>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</si>
  <si>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</si>
  <si>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</si>
  <si>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</si>
  <si>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</si>
  <si>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</si>
  <si>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</si>
  <si>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</si>
  <si>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</si>
  <si>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</si>
  <si>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</si>
  <si>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</si>
  <si>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</si>
  <si>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</si>
  <si>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</si>
  <si>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</si>
  <si>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</si>
  <si>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</si>
  <si>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TOTAL PASS 1</t>
  </si>
  <si>
    <t>TOTAL PASS 2</t>
  </si>
  <si>
    <t>Judges must sign and date the reviewed Judges Sheets (Pink Sheets)</t>
  </si>
  <si>
    <t>Feet</t>
  </si>
  <si>
    <t>Meters</t>
  </si>
  <si>
    <t>Distance:</t>
  </si>
  <si>
    <t>Timing ( in .01 seconds )</t>
  </si>
  <si>
    <t>1st Segment:</t>
  </si>
  <si>
    <t xml:space="preserve">2nd Segment: </t>
  </si>
  <si>
    <t>Grid System:</t>
  </si>
  <si>
    <t>Upper Right</t>
  </si>
  <si>
    <t>Upper Left</t>
  </si>
  <si>
    <t>Lower Left</t>
  </si>
  <si>
    <t>Lower Right</t>
  </si>
  <si>
    <t>Test Buoy:</t>
  </si>
  <si>
    <t>1. Rope:</t>
  </si>
  <si>
    <t>2. Ski:</t>
  </si>
  <si>
    <t>Ramp check:</t>
  </si>
  <si>
    <t>Score:</t>
  </si>
  <si>
    <t>Note:</t>
  </si>
  <si>
    <t>Video Review:</t>
  </si>
  <si>
    <t>Equipment Check:</t>
  </si>
  <si>
    <t>Length:</t>
  </si>
  <si>
    <t>Scoring:</t>
  </si>
  <si>
    <t>Official Score:</t>
  </si>
  <si>
    <t>Timing:</t>
  </si>
  <si>
    <t>with all necessary supporting data, including vhs video tapes Surveys &amp; Dossiers  to:</t>
  </si>
  <si>
    <t>Description of the performance:</t>
  </si>
  <si>
    <t>Identification of the Skier:</t>
  </si>
  <si>
    <t>CHIEF OFFICIALS:</t>
  </si>
  <si>
    <t>Jump</t>
  </si>
  <si>
    <t>This application must be completed within 21 Days of the completion of the event and sent,</t>
  </si>
  <si>
    <t>A. Meter Data: record the meter readings of the landing point below.</t>
  </si>
  <si>
    <t>Upper</t>
  </si>
  <si>
    <t>Lower</t>
  </si>
  <si>
    <t>Meter A</t>
  </si>
  <si>
    <t>Meter B</t>
  </si>
  <si>
    <t>Meter C</t>
  </si>
  <si>
    <t>Average</t>
  </si>
  <si>
    <t>Verified by:</t>
  </si>
  <si>
    <t>B. Calculations:</t>
  </si>
  <si>
    <t>1. Distance:</t>
  </si>
  <si>
    <t>C. Meter Setup Data:</t>
  </si>
  <si>
    <t>Angle to Jump from:</t>
  </si>
  <si>
    <t>Distance to Jump From:</t>
  </si>
  <si>
    <t>Angle to 15ET from:</t>
  </si>
  <si>
    <t>Angle from B to:</t>
  </si>
  <si>
    <t xml:space="preserve">Ange from A to: </t>
  </si>
  <si>
    <t>Angle from C to:</t>
  </si>
  <si>
    <t>AB</t>
  </si>
  <si>
    <t>BC</t>
  </si>
  <si>
    <t>AC</t>
  </si>
  <si>
    <t>Ramp Triangle Size:</t>
  </si>
  <si>
    <t>15ET Triangle Size:</t>
  </si>
  <si>
    <t>2nd Segment:</t>
  </si>
  <si>
    <t>Boat Info:</t>
  </si>
  <si>
    <t>Year:</t>
  </si>
  <si>
    <t>Make &amp; Model:</t>
  </si>
  <si>
    <t>Software Ver. :</t>
  </si>
  <si>
    <t>Distance L;</t>
  </si>
  <si>
    <t>awsa slalom</t>
  </si>
  <si>
    <t>awsa trick</t>
  </si>
  <si>
    <t>awsa vjump</t>
  </si>
  <si>
    <t>awsa m jump</t>
  </si>
  <si>
    <t>Summary of Policies and Procedures</t>
  </si>
  <si>
    <t xml:space="preserve">The purpose of this application is to enable the AWSA Technical Committee to properly administer the requirements of setting </t>
  </si>
  <si>
    <t xml:space="preserve">It will be the responsibility of the Chief Judge to assure that the duties of the Officials at the tournament have been carried out </t>
  </si>
  <si>
    <t>is submitted to the Chairman of the Technical Committee within the 21 day period.</t>
  </si>
  <si>
    <t>AWSA RECORD APPLICATION FORM</t>
  </si>
  <si>
    <t xml:space="preserve">          AWSA RECORD APPLICATION FORM</t>
  </si>
  <si>
    <t xml:space="preserve">               Application for World and / or National Record</t>
  </si>
  <si>
    <t xml:space="preserve">Technical Committee (or his designee) will evaluate the record to assure that all technical requirements were met.  Upon his satisfaction </t>
  </si>
  <si>
    <t>Purpose and Scope</t>
  </si>
  <si>
    <t xml:space="preserve">a record in accordance with the rules, to ensure that the rules and standards were adhered to, and to assure that performances </t>
  </si>
  <si>
    <t>Competitor Responsibilities</t>
  </si>
  <si>
    <t>Chief Judge Responsibilities</t>
  </si>
  <si>
    <t>Technical Committee Responsibilities</t>
  </si>
  <si>
    <t>Slalom</t>
  </si>
  <si>
    <t>Review of the pass timing data to assure adherence to Rule 1.12 was met</t>
  </si>
  <si>
    <t xml:space="preserve">Review the course and towline measurements to assure compliance with tolerances. This may include the "collective" measurement  </t>
  </si>
  <si>
    <t>Tricks</t>
  </si>
  <si>
    <t>Review the scoring to assure no errors in scoring occurred</t>
  </si>
  <si>
    <t>Record Review Panel Responsibilities</t>
  </si>
  <si>
    <t xml:space="preserve">Review the pink sheets and the video and determine if potentially non-creditable tricks may exist.  If he believes non-creditable tricks </t>
  </si>
  <si>
    <t xml:space="preserve">may exist then he will refer the record to the Record Review Panel for further consideration </t>
  </si>
  <si>
    <t>Review the course and ramp measurements to assure compliance with tolerances.</t>
  </si>
  <si>
    <t>Review the accuracy of the measurement setup and the jump distance</t>
  </si>
  <si>
    <t>While the above items are a list of procedures to be performed, it is not intended to limit in any way the use of alternative means of</t>
  </si>
  <si>
    <t xml:space="preserve"> verification.  Further, if during the review process the Technical Chairman (or his designee) encounter irregularities they may refer the</t>
  </si>
  <si>
    <t xml:space="preserve">and judgments are applied on a consistent basis across all tournaments and across the years for purposes of making a </t>
  </si>
  <si>
    <t>recommendation to the President of AWSA to approve or disapprove a record that has been submitted for consideration.</t>
  </si>
  <si>
    <t xml:space="preserve">Upon receipt of the Record Application Form and the required supporting materials (I E Video or Video Clips) the Chairman of the </t>
  </si>
  <si>
    <t xml:space="preserve">that the technical requirements were met he will then assemble any materials, in any manner that he feels appropriate, which require a </t>
  </si>
  <si>
    <t xml:space="preserve">decision pertaining to judgment made by the Event Judges for the consideration of the Record Review Panel.   </t>
  </si>
  <si>
    <t>The specific technical review to be conducted will, as a minimum, include the following procedures:</t>
  </si>
  <si>
    <t>Review the end course video by whatever means deemed appropriate to assure that boat paths meet the requirements on Rule 14</t>
  </si>
  <si>
    <t xml:space="preserve">Review of the video pass timing to assure accuracy and agreement with Event Officials.  The Chairman may employ any method </t>
  </si>
  <si>
    <t>deemed appropriate and if he disagrees with the judgment of the event officials, he will refer this on to the Record Review Panel</t>
  </si>
  <si>
    <t xml:space="preserve"> technical issues back to the Technical Committee and judgment issues to the Record Review Panel for their consideration and </t>
  </si>
  <si>
    <t xml:space="preserve">determination.  The Chairman of the Technical Committee will be responsible for coordination of the activities of the Record Review </t>
  </si>
  <si>
    <t xml:space="preserve">Panel and the compilation of their findings.  When he is satisfied with the Record Review process he will forward his recommendation </t>
  </si>
  <si>
    <t>to the President of AWSA.</t>
  </si>
  <si>
    <t>review to assure that the collective tolerance of course and towline do not create an unfair advantage</t>
  </si>
  <si>
    <t>It shall be the skier’s responsibility to promptly notify the Chief Judge, or other event judge, if he believes his performance may qualify as a record.</t>
  </si>
  <si>
    <t xml:space="preserve"> not receiving timely, reasonable or fair action on their request they are to contact the President of AWSA </t>
  </si>
  <si>
    <t>The skier will be responsible for identifying which record they believe their performance has exceeded.  Should the Competitor believe that they are</t>
  </si>
  <si>
    <t>Do the skis qualify under W. Rule 10.03 ?</t>
  </si>
  <si>
    <r>
      <t xml:space="preserve">Each judge must review the video tape or video clip in </t>
    </r>
    <r>
      <rPr>
        <b/>
        <sz val="12"/>
        <rFont val="Arial"/>
        <family val="2"/>
      </rPr>
      <t>regular speed only</t>
    </r>
    <r>
      <rPr>
        <sz val="12"/>
        <rFont val="Arial"/>
        <family val="2"/>
      </rPr>
      <t xml:space="preserve"> to ascertain that </t>
    </r>
  </si>
  <si>
    <t xml:space="preserve">and the tournament at which this record performance was accomplished was conducted according to the </t>
  </si>
  <si>
    <t xml:space="preserve">" To the best of our knowledge, all current AWSA rules and record specifications ( except as noted ) were followed, </t>
  </si>
  <si>
    <t xml:space="preserve">performed nor have any other conflicts of interest with the record being considered.  The Panel will independently review, as directed by the </t>
  </si>
  <si>
    <t xml:space="preserve">Chairman of the Technical Committee,  any judgment issues surfacing during the technical review.  The Panel will review using only </t>
  </si>
  <si>
    <t>conditions allowed to event judges.  For example, in trick timing, freeze frame is permissible, however in the matter of credit for trick</t>
  </si>
  <si>
    <t>execution, slow motion or freeze frame is not permissible.  The panel will respond within 14 days.  Should an appointed panel member</t>
  </si>
  <si>
    <t xml:space="preserve">not respond, the Chairman of the Technical Committee may replace that member from someone else on the Panel. </t>
  </si>
  <si>
    <t>Comment Section</t>
  </si>
  <si>
    <t xml:space="preserve">his submitted judge's score (pink) sheet is correct. </t>
  </si>
  <si>
    <t>record capability standards. We therefore recommend acceptance of the enclosed record"</t>
  </si>
  <si>
    <r>
      <t>Note:</t>
    </r>
    <r>
      <rPr>
        <sz val="10"/>
        <rFont val="Arial"/>
        <family val="2"/>
      </rPr>
      <t xml:space="preserve">  Add any additional comments, explanation or data that will be of assistance in the independent verification of this pending record performance.</t>
    </r>
  </si>
  <si>
    <t>Email Address</t>
  </si>
  <si>
    <t xml:space="preserve"> - the Chairman of the IWWF Tournament Council ( if it is a World record )</t>
  </si>
  <si>
    <t>Tech Controller Responsibilities</t>
  </si>
  <si>
    <r>
      <t xml:space="preserve">The TC will assure that </t>
    </r>
    <r>
      <rPr>
        <b/>
        <sz val="9"/>
        <rFont val="Geneva"/>
      </rPr>
      <t>ALL</t>
    </r>
    <r>
      <rPr>
        <sz val="9"/>
        <rFont val="Geneva"/>
      </rPr>
      <t xml:space="preserve"> required information, as outlined on the following pages</t>
    </r>
  </si>
  <si>
    <t xml:space="preserve">as contained in this Application Form.  </t>
  </si>
  <si>
    <t>Attention Chief Judge/Tech Controller:</t>
  </si>
  <si>
    <t xml:space="preserve">The Record Review Panel (RRP) will consist of a pool of eight (8) officials whose term will be for three years.  The terms of the panel will be </t>
  </si>
  <si>
    <t xml:space="preserve">Record Review Panel to conduct the review of judgment issues who were not involved as an Event Judge where the potential record was </t>
  </si>
  <si>
    <t xml:space="preserve">staggered so that no more two officials are replaced in any calendar year.  The panel will be collectively selected by the President of AWSA,  </t>
  </si>
  <si>
    <t xml:space="preserve">and the Chairs of the Technical and Rules Committees.  The Chairman of the Technical Committee will select any three members of the </t>
  </si>
  <si>
    <t xml:space="preserve">When there's a split decision (4 NC vs 4 CC) from the RRP, the TC Chairmen may use the event judges score sheet to determine the final results. </t>
  </si>
  <si>
    <t>SLALOM RECORD</t>
  </si>
  <si>
    <t>Video EC (last 2 passes)</t>
  </si>
  <si>
    <t>Video from Boat if 41/43 off (Last 2 passes)</t>
  </si>
  <si>
    <t>YES</t>
  </si>
  <si>
    <t>N/A</t>
  </si>
  <si>
    <t>TRICK RECORD</t>
  </si>
  <si>
    <t>JUMP RECORD</t>
  </si>
  <si>
    <t>IPT file (Chk buoy)</t>
  </si>
  <si>
    <t>IPT file (grid buoy)</t>
  </si>
  <si>
    <t>Creat a file by skier Name, record (ex Smith 2 @ 1125)</t>
  </si>
  <si>
    <t>The following items are to be collected and submitted</t>
  </si>
  <si>
    <t>Video (jump) from computer</t>
  </si>
  <si>
    <t>Video from Trick computer</t>
  </si>
  <si>
    <t xml:space="preserve">Video from Boat </t>
  </si>
  <si>
    <t>PIC Grid skier just landing</t>
  </si>
  <si>
    <t>3. Slalom  Course:</t>
  </si>
  <si>
    <t>Do the course meet the requirements of AWSA Rule 11.16(a) ?</t>
  </si>
  <si>
    <t>Attach to this form, copies of the trick run called by the the judges' sheets.</t>
  </si>
  <si>
    <t>3.  All Data/Video on Check List Avaliable to be submitted:</t>
  </si>
  <si>
    <t>2. Trick  Course:</t>
  </si>
  <si>
    <t>AWSA Record Doc Chk List</t>
  </si>
  <si>
    <t>As TC I have verified that all data completed on this record form</t>
  </si>
  <si>
    <t>Noitfy TC Chairmen that files have been uploaded.</t>
  </si>
  <si>
    <t>Survey Sheet</t>
  </si>
  <si>
    <t>PIC Grid calm water</t>
  </si>
  <si>
    <t>Video Gates if World Record (last two passes Entry/Exit)</t>
  </si>
  <si>
    <t>Trick judges Sheet with Re-review signature (PDF)</t>
  </si>
  <si>
    <t>Scoring Calculation sheet (PDF)</t>
  </si>
  <si>
    <t>IF PIC are used, AVI not required except for World Record</t>
  </si>
  <si>
    <t xml:space="preserve">awsa comment  </t>
  </si>
  <si>
    <t>(Adrive.com, sign in AWSATC@Hotmail.com,  password is required</t>
  </si>
  <si>
    <t>Email/noification submitted to TC Chairmen within 10 days (skier name, date, div, score, tourn , location)</t>
  </si>
  <si>
    <t xml:space="preserve">The above data to be submitted to Tech Controller files within 21 days  </t>
  </si>
  <si>
    <t>Skier meets criteria in Rule 14.01 for this record:  (YES/NA)</t>
  </si>
  <si>
    <t xml:space="preserve"> - the Chairman of the AWSA Technical Committee (Notify the Chairman with in 10 days)</t>
  </si>
  <si>
    <t>Speed Control:</t>
  </si>
  <si>
    <t>Manufacture:</t>
  </si>
  <si>
    <t>4.  All Data/Video on Check List Available to be submitted:</t>
  </si>
  <si>
    <t>1. Trick  Skies:</t>
  </si>
  <si>
    <t>Do the skis meet the requirements of AWSA Rule 8.3 ?</t>
  </si>
  <si>
    <r>
      <t xml:space="preserve">awsa cover  </t>
    </r>
    <r>
      <rPr>
        <sz val="10"/>
        <rFont val="Geneva"/>
      </rPr>
      <t xml:space="preserve"> Rev Date 10/05/2017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</si>
</sst>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0"/>
  </numFmts>
  <fonts count="23">
    <font>
      <sz val="9"/>
      <name val="Geneva"/>
    </font>
    <font>
      <b/>
      <sz val="9"/>
      <name val="Geneva"/>
    </font>
    <font>
      <sz val="9"/>
      <name val="Geneva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Geneva"/>
    </font>
    <font>
      <b/>
      <sz val="11"/>
      <name val="Geneva"/>
    </font>
    <font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2"/>
      <name val="Arial Black"/>
      <family val="2"/>
    </font>
    <font>
      <sz val="10"/>
      <name val="Genev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2" xfId="0" applyFont="1" applyBorder="1"/>
    <xf numFmtId="0" fontId="6" fillId="0" borderId="3" xfId="0" applyFont="1" applyBorder="1"/>
    <xf numFmtId="3" fontId="8" fillId="0" borderId="1" xfId="0" applyNumberFormat="1" applyFont="1" applyBorder="1"/>
    <xf numFmtId="2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 applyProtection="1"/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/>
    <xf numFmtId="0" fontId="12" fillId="0" borderId="0" xfId="0" applyFont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/>
    <xf numFmtId="0" fontId="19" fillId="0" borderId="0" xfId="0" applyFont="1" applyAlignment="1">
      <alignment horizontal="centerContinuous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20" fillId="0" borderId="1" xfId="0" applyFont="1" applyBorder="1"/>
    <xf numFmtId="0" fontId="8" fillId="0" borderId="1" xfId="0" applyFont="1" applyBorder="1" applyAlignment="1" applyProtection="1">
      <alignment horizontal="left"/>
      <protection locked="0"/>
    </xf>
    <xf numFmtId="0" fontId="21" fillId="0" borderId="0" xfId="0" applyFont="1"/>
    <xf numFmtId="0" fontId="0" fillId="0" borderId="0" xfId="0" applyAlignment="1"/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top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/>
    <xf numFmtId="14" fontId="0" fillId="0" borderId="0" xfId="0" applyNumberFormat="1"/>
    <xf numFmtId="0" fontId="3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4" fontId="8" fillId="0" borderId="4" xfId="0" applyNumberFormat="1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228600</xdr:colOff>
      <xdr:row>3</xdr:row>
      <xdr:rowOff>38100</xdr:rowOff>
    </xdr:to>
    <xdr:pic>
      <xdr:nvPicPr>
        <xdr:cNvPr id="1042" name="Picture 8" descr="AWSA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944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0" zoomScale="75" workbookViewId="0">
      <selection activeCell="D72" sqref="D72"/>
    </sheetView>
  </sheetViews>
  <sheetFormatPr defaultColWidth="8.85546875" defaultRowHeight="12"/>
  <cols>
    <col min="1" max="1" width="3.42578125" customWidth="1"/>
    <col min="2" max="2" width="4.140625" customWidth="1"/>
    <col min="10" max="10" width="10.140625" customWidth="1"/>
    <col min="11" max="11" width="12.140625" customWidth="1"/>
    <col min="12" max="12" width="13" customWidth="1"/>
    <col min="13" max="13" width="13.85546875" customWidth="1"/>
  </cols>
  <sheetData>
    <row r="1" spans="1:13" s="1" customFormat="1" ht="18" customHeight="1">
      <c r="A1" s="1" t="s">
        <v>29</v>
      </c>
    </row>
    <row r="2" spans="1:13" s="1" customFormat="1" ht="26.25">
      <c r="A2" s="45" t="s">
        <v>170</v>
      </c>
      <c r="B2" s="45"/>
      <c r="C2" s="43"/>
      <c r="D2" s="44"/>
      <c r="E2" s="43"/>
      <c r="F2" s="45"/>
      <c r="G2" s="43"/>
      <c r="H2" s="43"/>
      <c r="I2" s="43"/>
      <c r="J2" s="43"/>
      <c r="K2" s="43"/>
      <c r="L2" s="43"/>
    </row>
    <row r="3" spans="1:13" s="1" customFormat="1" ht="18" customHeight="1"/>
    <row r="4" spans="1:13" s="1" customFormat="1" ht="18" customHeight="1">
      <c r="A4" s="46" t="s">
        <v>57</v>
      </c>
      <c r="B4" s="46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ht="18">
      <c r="A6" s="46" t="s">
        <v>166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3" ht="15">
      <c r="A8" s="48" t="s">
        <v>174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>
      <c r="A9" t="s">
        <v>167</v>
      </c>
    </row>
    <row r="10" spans="1:13">
      <c r="A10" t="s">
        <v>175</v>
      </c>
    </row>
    <row r="11" spans="1:13">
      <c r="A11" t="s">
        <v>191</v>
      </c>
    </row>
    <row r="12" spans="1:13">
      <c r="A12" t="s">
        <v>192</v>
      </c>
    </row>
    <row r="14" spans="1:13" ht="15">
      <c r="A14" s="48" t="s">
        <v>176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>
      <c r="A15" t="s">
        <v>205</v>
      </c>
    </row>
    <row r="16" spans="1:13">
      <c r="A16" t="s">
        <v>207</v>
      </c>
    </row>
    <row r="17" spans="1:12">
      <c r="A17" t="s">
        <v>206</v>
      </c>
    </row>
    <row r="19" spans="1:12" ht="15">
      <c r="A19" s="48" t="s">
        <v>177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>
      <c r="A20" t="s">
        <v>168</v>
      </c>
    </row>
    <row r="21" spans="1:12">
      <c r="A21" t="s">
        <v>225</v>
      </c>
    </row>
    <row r="23" spans="1:12" ht="15">
      <c r="A23" s="58" t="s">
        <v>223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>
      <c r="A24" t="s">
        <v>224</v>
      </c>
    </row>
    <row r="25" spans="1:12">
      <c r="A25" t="s">
        <v>169</v>
      </c>
    </row>
    <row r="26" spans="1:12" ht="15">
      <c r="A26" s="58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8" t="s">
        <v>178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>
      <c r="A28" t="s">
        <v>193</v>
      </c>
    </row>
    <row r="29" spans="1:12">
      <c r="A29" t="s">
        <v>173</v>
      </c>
    </row>
    <row r="30" spans="1:12">
      <c r="A30" t="s">
        <v>194</v>
      </c>
    </row>
    <row r="31" spans="1:12">
      <c r="A31" t="s">
        <v>195</v>
      </c>
    </row>
    <row r="32" spans="1:12">
      <c r="A32" t="s">
        <v>196</v>
      </c>
    </row>
    <row r="34" spans="1:3" ht="15">
      <c r="A34" s="51" t="s">
        <v>179</v>
      </c>
      <c r="B34" s="51"/>
    </row>
    <row r="35" spans="1:3">
      <c r="A35" s="52"/>
      <c r="B35" s="52" t="s">
        <v>180</v>
      </c>
    </row>
    <row r="36" spans="1:3">
      <c r="B36" t="s">
        <v>181</v>
      </c>
    </row>
    <row r="37" spans="1:3">
      <c r="C37" t="s">
        <v>204</v>
      </c>
    </row>
    <row r="38" spans="1:3">
      <c r="B38" t="s">
        <v>197</v>
      </c>
    </row>
    <row r="40" spans="1:3" ht="15">
      <c r="A40" s="51" t="s">
        <v>182</v>
      </c>
      <c r="B40" s="51"/>
    </row>
    <row r="41" spans="1:3">
      <c r="A41" s="52"/>
      <c r="B41" s="52" t="s">
        <v>198</v>
      </c>
    </row>
    <row r="42" spans="1:3">
      <c r="C42" t="s">
        <v>199</v>
      </c>
    </row>
    <row r="43" spans="1:3">
      <c r="B43" t="s">
        <v>183</v>
      </c>
    </row>
    <row r="44" spans="1:3">
      <c r="B44" t="s">
        <v>185</v>
      </c>
    </row>
    <row r="45" spans="1:3">
      <c r="C45" t="s">
        <v>186</v>
      </c>
    </row>
    <row r="47" spans="1:3" ht="15">
      <c r="A47" s="51" t="s">
        <v>132</v>
      </c>
      <c r="B47" s="51"/>
    </row>
    <row r="48" spans="1:3">
      <c r="A48" s="52"/>
      <c r="B48" s="52" t="s">
        <v>180</v>
      </c>
    </row>
    <row r="49" spans="1:12">
      <c r="B49" t="s">
        <v>187</v>
      </c>
    </row>
    <row r="50" spans="1:12">
      <c r="B50" t="s">
        <v>188</v>
      </c>
    </row>
    <row r="52" spans="1:12">
      <c r="A52" t="s">
        <v>189</v>
      </c>
    </row>
    <row r="53" spans="1:12">
      <c r="A53" t="s">
        <v>190</v>
      </c>
    </row>
    <row r="54" spans="1:12">
      <c r="A54" t="s">
        <v>200</v>
      </c>
    </row>
    <row r="55" spans="1:12">
      <c r="A55" t="s">
        <v>201</v>
      </c>
    </row>
    <row r="56" spans="1:12">
      <c r="A56" t="s">
        <v>202</v>
      </c>
    </row>
    <row r="57" spans="1:12">
      <c r="A57" t="s">
        <v>203</v>
      </c>
    </row>
    <row r="59" spans="1:12" ht="15">
      <c r="A59" s="48" t="s">
        <v>184</v>
      </c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>
      <c r="A60" t="s">
        <v>227</v>
      </c>
    </row>
    <row r="61" spans="1:12">
      <c r="A61" t="s">
        <v>229</v>
      </c>
    </row>
    <row r="62" spans="1:12">
      <c r="A62" t="s">
        <v>230</v>
      </c>
    </row>
    <row r="63" spans="1:12">
      <c r="A63" t="s">
        <v>228</v>
      </c>
    </row>
    <row r="64" spans="1:12">
      <c r="A64" t="s">
        <v>212</v>
      </c>
    </row>
    <row r="65" spans="1:12">
      <c r="A65" t="s">
        <v>213</v>
      </c>
    </row>
    <row r="66" spans="1:12">
      <c r="A66" t="s">
        <v>214</v>
      </c>
    </row>
    <row r="67" spans="1:12">
      <c r="A67" t="s">
        <v>215</v>
      </c>
    </row>
    <row r="68" spans="1:12">
      <c r="A68" t="s">
        <v>216</v>
      </c>
    </row>
    <row r="69" spans="1:12" ht="23.25" customHeight="1">
      <c r="A69" s="75" t="s">
        <v>231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1" spans="1:12" ht="12.75">
      <c r="D71" s="76" t="s">
        <v>272</v>
      </c>
      <c r="E71" s="76"/>
      <c r="F71" s="76"/>
      <c r="G71" s="76"/>
    </row>
  </sheetData>
  <mergeCells count="2">
    <mergeCell ref="A69:L69"/>
    <mergeCell ref="D71:G71"/>
  </mergeCells>
  <phoneticPr fontId="0" type="noConversion"/>
  <pageMargins left="0.75" right="0.75" top="1" bottom="1" header="0.5" footer="0.5"/>
  <pageSetup scale="7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SheetLayoutView="100" workbookViewId="0">
      <selection activeCell="C1" sqref="C1"/>
    </sheetView>
  </sheetViews>
  <sheetFormatPr defaultColWidth="10.85546875" defaultRowHeight="12"/>
  <cols>
    <col min="1" max="1" width="19.140625" style="1" customWidth="1"/>
    <col min="2" max="2" width="18.7109375" style="1" customWidth="1"/>
    <col min="3" max="4" width="12.7109375" style="1" customWidth="1"/>
    <col min="5" max="5" width="16.28515625" style="1" customWidth="1"/>
    <col min="6" max="6" width="15" style="1" customWidth="1"/>
    <col min="7" max="7" width="17" style="1" customWidth="1"/>
    <col min="8" max="8" width="12.7109375" style="1" customWidth="1"/>
    <col min="9" max="16384" width="10.85546875" style="1"/>
  </cols>
  <sheetData>
    <row r="1" spans="1:8" ht="18" customHeight="1">
      <c r="A1" s="1" t="s">
        <v>29</v>
      </c>
    </row>
    <row r="2" spans="1:8" ht="26.25">
      <c r="B2" s="25" t="s">
        <v>171</v>
      </c>
      <c r="E2" s="25"/>
    </row>
    <row r="3" spans="1:8" ht="18" customHeight="1"/>
    <row r="4" spans="1:8" ht="18" customHeight="1">
      <c r="B4" s="2" t="s">
        <v>172</v>
      </c>
    </row>
    <row r="5" spans="1:8" ht="18" customHeight="1">
      <c r="A5" s="15" t="s">
        <v>226</v>
      </c>
      <c r="B5" s="7"/>
      <c r="C5" s="7"/>
      <c r="D5" s="7"/>
      <c r="E5" s="7"/>
      <c r="F5" s="7"/>
      <c r="G5" s="7"/>
    </row>
    <row r="6" spans="1:8" ht="15">
      <c r="A6" s="6" t="s">
        <v>133</v>
      </c>
      <c r="B6" s="6"/>
      <c r="C6" s="7"/>
      <c r="D6" s="7"/>
      <c r="E6" s="7"/>
      <c r="F6" s="7"/>
      <c r="G6" s="7"/>
    </row>
    <row r="7" spans="1:8" ht="15">
      <c r="A7" s="6" t="s">
        <v>128</v>
      </c>
      <c r="B7" s="6"/>
      <c r="C7" s="7"/>
      <c r="D7" s="7"/>
      <c r="E7" s="7"/>
      <c r="F7" s="7"/>
      <c r="G7" s="7"/>
    </row>
    <row r="8" spans="1:8" ht="15">
      <c r="A8" s="6" t="s">
        <v>58</v>
      </c>
      <c r="B8" s="6"/>
      <c r="D8" s="7"/>
      <c r="E8" s="7"/>
      <c r="F8" s="7"/>
      <c r="G8" s="7"/>
    </row>
    <row r="9" spans="1:8" ht="15">
      <c r="A9" s="57" t="s">
        <v>222</v>
      </c>
      <c r="B9" s="6"/>
      <c r="C9" s="7"/>
      <c r="D9" s="7"/>
      <c r="E9" s="7"/>
      <c r="F9" s="7"/>
      <c r="G9" s="7"/>
    </row>
    <row r="10" spans="1:8" ht="15">
      <c r="A10" s="6" t="s">
        <v>266</v>
      </c>
      <c r="B10" s="6"/>
      <c r="D10" s="7"/>
      <c r="E10" s="7"/>
      <c r="F10" s="7"/>
      <c r="G10" s="7"/>
    </row>
    <row r="11" spans="1:8" ht="18" customHeight="1">
      <c r="A11" s="7"/>
      <c r="B11" s="7"/>
      <c r="C11" s="7"/>
      <c r="D11" s="7"/>
      <c r="E11" s="7"/>
      <c r="F11" s="7"/>
      <c r="G11" s="7"/>
    </row>
    <row r="12" spans="1:8" ht="18" customHeight="1">
      <c r="A12" s="3" t="s">
        <v>129</v>
      </c>
      <c r="B12" s="7"/>
      <c r="C12" s="7"/>
      <c r="D12" s="7"/>
      <c r="E12" s="7"/>
      <c r="F12" s="7"/>
      <c r="G12" s="7"/>
    </row>
    <row r="13" spans="1:8" ht="18" customHeight="1" thickBot="1">
      <c r="B13" s="7"/>
      <c r="C13" s="7"/>
      <c r="D13" s="7"/>
      <c r="F13" s="7"/>
      <c r="G13" s="7"/>
    </row>
    <row r="14" spans="1:8" ht="18" customHeight="1" thickBot="1">
      <c r="A14" s="7" t="s">
        <v>60</v>
      </c>
      <c r="B14" s="27"/>
      <c r="C14" s="7" t="s">
        <v>59</v>
      </c>
      <c r="D14" s="27"/>
      <c r="F14" s="7" t="s">
        <v>61</v>
      </c>
      <c r="G14" s="81"/>
      <c r="H14" s="83"/>
    </row>
    <row r="15" spans="1:8" ht="18" customHeight="1" thickBot="1">
      <c r="A15" s="7"/>
      <c r="B15" s="7"/>
      <c r="C15" s="7"/>
      <c r="D15" s="7"/>
      <c r="E15" s="7"/>
      <c r="G15" s="7"/>
    </row>
    <row r="16" spans="1:8" ht="18" customHeight="1" thickBot="1">
      <c r="A16" s="7" t="s">
        <v>62</v>
      </c>
      <c r="C16" s="84"/>
      <c r="D16" s="83"/>
      <c r="F16" s="8" t="s">
        <v>63</v>
      </c>
      <c r="G16" s="81"/>
      <c r="H16" s="83"/>
    </row>
    <row r="17" spans="1:8" ht="18" customHeight="1" thickBot="1">
      <c r="A17" s="7"/>
      <c r="B17" s="7"/>
      <c r="C17" s="7"/>
      <c r="D17" s="7"/>
      <c r="F17" s="7"/>
      <c r="G17" s="7"/>
    </row>
    <row r="18" spans="1:8" ht="18" customHeight="1" thickBot="1">
      <c r="A18" s="7" t="s">
        <v>64</v>
      </c>
      <c r="B18" s="7"/>
      <c r="C18" s="81"/>
      <c r="D18" s="82"/>
      <c r="E18" s="83"/>
      <c r="F18" s="7" t="s">
        <v>65</v>
      </c>
      <c r="G18" s="86"/>
      <c r="H18" s="83"/>
    </row>
    <row r="19" spans="1:8" ht="18" customHeight="1" thickBot="1">
      <c r="A19" s="7"/>
      <c r="B19" s="7"/>
      <c r="C19" s="7"/>
      <c r="D19" s="7"/>
      <c r="G19" s="8"/>
    </row>
    <row r="20" spans="1:8" ht="18" customHeight="1" thickBot="1">
      <c r="A20" s="7" t="s">
        <v>66</v>
      </c>
      <c r="B20" s="81"/>
      <c r="C20" s="82"/>
      <c r="D20" s="82"/>
      <c r="E20" s="83"/>
      <c r="F20" s="7"/>
      <c r="G20" s="7"/>
    </row>
    <row r="21" spans="1:8" ht="18" customHeight="1">
      <c r="A21" s="7"/>
      <c r="B21" s="7"/>
      <c r="C21" s="7"/>
      <c r="D21" s="7"/>
      <c r="E21" s="7"/>
      <c r="F21" s="7"/>
      <c r="G21" s="7"/>
    </row>
    <row r="22" spans="1:8" ht="18" customHeight="1" thickBot="1">
      <c r="A22" s="3" t="s">
        <v>130</v>
      </c>
      <c r="B22" s="7"/>
      <c r="C22" s="7"/>
      <c r="D22" s="7"/>
      <c r="E22" s="7"/>
      <c r="F22" s="7"/>
      <c r="G22" s="7"/>
    </row>
    <row r="23" spans="1:8" ht="18" customHeight="1" thickBot="1">
      <c r="A23" s="7" t="s">
        <v>68</v>
      </c>
      <c r="B23" s="81"/>
      <c r="C23" s="82"/>
      <c r="D23" s="83"/>
      <c r="E23" s="7" t="s">
        <v>70</v>
      </c>
      <c r="F23" s="85"/>
      <c r="G23" s="83"/>
    </row>
    <row r="24" spans="1:8" ht="18" customHeight="1" thickBot="1">
      <c r="A24" s="7"/>
      <c r="B24" s="42"/>
      <c r="C24" s="42"/>
      <c r="D24" s="42"/>
      <c r="E24" s="7"/>
      <c r="F24" s="56"/>
      <c r="G24" s="42"/>
    </row>
    <row r="25" spans="1:8" ht="18" customHeight="1" thickBot="1">
      <c r="A25" s="7" t="s">
        <v>221</v>
      </c>
      <c r="B25" s="81"/>
      <c r="C25" s="82"/>
      <c r="D25" s="83"/>
      <c r="E25" s="7"/>
      <c r="F25" s="56"/>
      <c r="G25" s="42"/>
    </row>
    <row r="26" spans="1:8" ht="18" customHeight="1" thickBot="1">
      <c r="A26" s="7"/>
      <c r="B26" s="7"/>
      <c r="C26" s="7"/>
      <c r="D26" s="7"/>
      <c r="E26" s="7"/>
      <c r="F26" s="7"/>
      <c r="G26" s="7"/>
    </row>
    <row r="27" spans="1:8" ht="18" customHeight="1" thickBot="1">
      <c r="A27" s="7" t="s">
        <v>67</v>
      </c>
      <c r="B27" s="81"/>
      <c r="C27" s="82"/>
      <c r="D27" s="83"/>
    </row>
    <row r="28" spans="1:8" ht="18" customHeight="1" thickBot="1">
      <c r="A28" s="7"/>
      <c r="B28" s="7"/>
      <c r="C28" s="7"/>
      <c r="D28" s="7"/>
      <c r="E28" s="7"/>
      <c r="F28" s="7"/>
      <c r="G28" s="7"/>
    </row>
    <row r="29" spans="1:8" ht="18" customHeight="1" thickBot="1">
      <c r="A29" s="7" t="s">
        <v>69</v>
      </c>
      <c r="B29" s="86"/>
      <c r="C29" s="82"/>
      <c r="D29" s="82"/>
      <c r="E29" s="82"/>
      <c r="F29" s="83"/>
      <c r="G29" s="7"/>
    </row>
    <row r="30" spans="1:8" ht="18" customHeight="1" thickBot="1">
      <c r="A30" s="7"/>
      <c r="B30" s="68"/>
      <c r="C30" s="42"/>
      <c r="D30" s="42"/>
      <c r="E30" s="42"/>
      <c r="F30" s="42"/>
      <c r="G30" s="7"/>
    </row>
    <row r="31" spans="1:8" ht="18" customHeight="1" thickBot="1">
      <c r="A31" s="69" t="s">
        <v>265</v>
      </c>
      <c r="B31" s="65"/>
      <c r="C31" s="65"/>
      <c r="D31" s="65"/>
      <c r="E31" s="42"/>
      <c r="F31" s="42"/>
      <c r="G31" s="27"/>
    </row>
    <row r="32" spans="1:8" ht="18" customHeight="1">
      <c r="A32" s="7"/>
      <c r="B32" s="42"/>
      <c r="C32" s="42"/>
      <c r="D32" s="42"/>
      <c r="E32" s="42"/>
      <c r="F32" s="42"/>
      <c r="G32" s="7"/>
    </row>
    <row r="33" spans="1:8" ht="18" customHeight="1" thickBot="1">
      <c r="A33" s="15" t="s">
        <v>157</v>
      </c>
      <c r="B33" s="42"/>
      <c r="C33" s="42"/>
      <c r="D33" s="42"/>
      <c r="E33" s="74" t="s">
        <v>267</v>
      </c>
      <c r="G33" s="7"/>
    </row>
    <row r="34" spans="1:8" ht="18" customHeight="1" thickBot="1">
      <c r="A34" s="7" t="s">
        <v>159</v>
      </c>
      <c r="B34" s="77"/>
      <c r="C34" s="78"/>
      <c r="D34" s="42"/>
      <c r="E34" s="42" t="s">
        <v>268</v>
      </c>
      <c r="F34" s="87"/>
      <c r="G34" s="88"/>
    </row>
    <row r="35" spans="1:8" ht="18" customHeight="1" thickBot="1">
      <c r="A35" s="7" t="s">
        <v>158</v>
      </c>
      <c r="B35" s="77"/>
      <c r="C35" s="78"/>
      <c r="D35" s="42"/>
      <c r="E35" s="42" t="s">
        <v>160</v>
      </c>
      <c r="F35" s="54"/>
      <c r="G35" s="55"/>
    </row>
    <row r="36" spans="1:8" ht="18" customHeight="1">
      <c r="A36" s="7"/>
      <c r="B36" s="7"/>
      <c r="C36" s="7"/>
      <c r="D36" s="7"/>
      <c r="E36" s="7"/>
      <c r="F36" s="7"/>
      <c r="G36" s="7"/>
    </row>
    <row r="37" spans="1:8" ht="18" customHeight="1">
      <c r="A37" s="2" t="s">
        <v>30</v>
      </c>
      <c r="B37" s="7"/>
      <c r="D37" s="7"/>
      <c r="E37" s="9"/>
      <c r="F37" s="7"/>
      <c r="G37" s="7"/>
    </row>
    <row r="38" spans="1:8" ht="18" customHeight="1">
      <c r="A38" s="7" t="s">
        <v>211</v>
      </c>
      <c r="B38" s="7"/>
      <c r="D38" s="7"/>
      <c r="E38" s="9"/>
      <c r="F38" s="7"/>
      <c r="G38" s="13"/>
    </row>
    <row r="39" spans="1:8" ht="18" customHeight="1">
      <c r="A39" s="7" t="s">
        <v>210</v>
      </c>
      <c r="B39" s="7"/>
      <c r="D39" s="7"/>
      <c r="E39" s="9"/>
      <c r="F39" s="7"/>
      <c r="G39" s="13"/>
    </row>
    <row r="40" spans="1:8" ht="18" customHeight="1">
      <c r="A40" s="7" t="s">
        <v>219</v>
      </c>
      <c r="B40" s="7"/>
      <c r="D40" s="7"/>
      <c r="E40" s="9"/>
      <c r="F40" s="7"/>
      <c r="G40" s="7"/>
    </row>
    <row r="41" spans="1:8" ht="18" customHeight="1">
      <c r="B41" s="7"/>
      <c r="C41" s="7"/>
      <c r="D41" s="7"/>
      <c r="E41" s="9"/>
      <c r="F41" s="7"/>
      <c r="G41" s="7"/>
    </row>
    <row r="42" spans="1:8" ht="18" customHeight="1">
      <c r="A42" s="15" t="s">
        <v>131</v>
      </c>
      <c r="B42" s="7"/>
      <c r="C42" s="7"/>
      <c r="D42" s="7"/>
      <c r="E42" s="9"/>
      <c r="F42" s="7"/>
      <c r="G42" s="7"/>
    </row>
    <row r="43" spans="1:8" ht="18" customHeight="1" thickBot="1">
      <c r="A43" s="7" t="s">
        <v>54</v>
      </c>
      <c r="B43" s="7" t="s">
        <v>72</v>
      </c>
      <c r="E43" s="7" t="s">
        <v>80</v>
      </c>
      <c r="G43" s="9" t="s">
        <v>73</v>
      </c>
      <c r="H43" s="12" t="s">
        <v>56</v>
      </c>
    </row>
    <row r="44" spans="1:8" ht="18" customHeight="1" thickBot="1">
      <c r="A44" s="7" t="s">
        <v>71</v>
      </c>
      <c r="B44" s="80"/>
      <c r="C44" s="80"/>
      <c r="D44" s="80"/>
      <c r="E44" s="79"/>
      <c r="F44" s="80"/>
      <c r="G44" s="62"/>
      <c r="H44" s="29"/>
    </row>
    <row r="45" spans="1:8" ht="18" customHeight="1" thickBot="1">
      <c r="A45" s="7"/>
      <c r="B45" s="8"/>
      <c r="C45" s="8"/>
      <c r="D45" s="8"/>
      <c r="E45" s="10"/>
      <c r="F45" s="8"/>
      <c r="G45" s="8"/>
      <c r="H45" s="8"/>
    </row>
    <row r="46" spans="1:8" ht="18" customHeight="1" thickBot="1">
      <c r="A46" s="7" t="s">
        <v>74</v>
      </c>
      <c r="B46" s="80"/>
      <c r="C46" s="80"/>
      <c r="D46" s="80"/>
      <c r="E46" s="79"/>
      <c r="F46" s="80"/>
      <c r="G46" s="61"/>
      <c r="H46" s="29"/>
    </row>
    <row r="47" spans="1:8" ht="18" customHeight="1" thickBot="1">
      <c r="A47" s="7"/>
      <c r="B47" s="71" t="s">
        <v>253</v>
      </c>
      <c r="C47" s="67"/>
      <c r="D47" s="67"/>
      <c r="E47" s="72"/>
      <c r="F47" s="67"/>
      <c r="G47" s="67"/>
      <c r="H47" s="67"/>
    </row>
    <row r="48" spans="1:8" ht="18" customHeight="1" thickBot="1">
      <c r="A48" s="7" t="s">
        <v>75</v>
      </c>
      <c r="B48" s="80"/>
      <c r="C48" s="80"/>
      <c r="D48" s="80"/>
      <c r="E48" s="79"/>
      <c r="F48" s="80"/>
      <c r="G48" s="59"/>
      <c r="H48" s="29"/>
    </row>
    <row r="49" spans="1:8" ht="18" customHeight="1" thickBot="1">
      <c r="A49" s="7"/>
      <c r="B49" s="8"/>
      <c r="C49" s="8"/>
      <c r="D49" s="8"/>
      <c r="E49" s="10"/>
      <c r="F49" s="8"/>
      <c r="G49" s="8"/>
      <c r="H49" s="8"/>
    </row>
    <row r="50" spans="1:8" ht="18" customHeight="1" thickBot="1">
      <c r="A50" s="7" t="s">
        <v>76</v>
      </c>
      <c r="B50" s="80"/>
      <c r="C50" s="80"/>
      <c r="D50" s="80"/>
      <c r="E50" s="79"/>
      <c r="F50" s="80"/>
      <c r="G50" s="59"/>
      <c r="H50" s="29"/>
    </row>
    <row r="51" spans="1:8" ht="18" customHeight="1">
      <c r="A51" s="7"/>
      <c r="B51" s="8"/>
      <c r="C51" s="8"/>
      <c r="D51" s="8"/>
      <c r="E51" s="10"/>
      <c r="F51" s="8"/>
      <c r="G51" s="8"/>
      <c r="H51" s="8"/>
    </row>
    <row r="52" spans="1:8" ht="18" customHeight="1">
      <c r="A52" s="3" t="s">
        <v>55</v>
      </c>
      <c r="B52" s="8"/>
      <c r="C52" s="8"/>
      <c r="D52" s="8"/>
      <c r="E52" s="10"/>
      <c r="F52" s="8"/>
      <c r="G52" s="8"/>
      <c r="H52" s="8"/>
    </row>
    <row r="53" spans="1:8" ht="18" customHeight="1" thickBot="1">
      <c r="A53" s="3"/>
      <c r="B53" s="8"/>
      <c r="C53" s="8"/>
      <c r="D53" s="8"/>
      <c r="E53" s="10"/>
      <c r="F53" s="8"/>
      <c r="G53" s="8"/>
      <c r="H53" s="8"/>
    </row>
    <row r="54" spans="1:8" ht="18" customHeight="1" thickBot="1">
      <c r="A54" s="7" t="s">
        <v>77</v>
      </c>
      <c r="B54" s="79"/>
      <c r="C54" s="80"/>
      <c r="D54" s="80"/>
      <c r="E54" s="80"/>
      <c r="F54" s="80"/>
      <c r="G54" s="29"/>
      <c r="H54" s="29"/>
    </row>
    <row r="55" spans="1:8" ht="18" customHeight="1" thickBot="1">
      <c r="A55" s="7"/>
      <c r="B55" s="8"/>
      <c r="C55" s="8"/>
      <c r="D55" s="8"/>
      <c r="E55" s="10"/>
      <c r="F55" s="8"/>
      <c r="G55" s="8"/>
      <c r="H55" s="8"/>
    </row>
    <row r="56" spans="1:8" ht="18" customHeight="1" thickBot="1">
      <c r="A56" s="7" t="s">
        <v>78</v>
      </c>
      <c r="B56" s="80"/>
      <c r="C56" s="80"/>
      <c r="D56" s="80"/>
      <c r="E56" s="79"/>
      <c r="F56" s="80"/>
      <c r="G56" s="59"/>
      <c r="H56" s="59"/>
    </row>
    <row r="57" spans="1:8" ht="18" customHeight="1" thickBot="1">
      <c r="A57" s="7"/>
      <c r="B57" s="8"/>
      <c r="C57" s="8"/>
      <c r="D57" s="8"/>
      <c r="E57" s="10"/>
      <c r="F57" s="8"/>
      <c r="G57" s="8"/>
      <c r="H57" s="8"/>
    </row>
    <row r="58" spans="1:8" ht="18" customHeight="1" thickBot="1">
      <c r="A58" s="7" t="s">
        <v>78</v>
      </c>
      <c r="B58" s="80"/>
      <c r="C58" s="80"/>
      <c r="D58" s="80"/>
      <c r="E58" s="79"/>
      <c r="F58" s="80"/>
      <c r="G58" s="59"/>
      <c r="H58" s="59"/>
    </row>
    <row r="59" spans="1:8" ht="18" customHeight="1" thickBot="1">
      <c r="A59" s="7"/>
      <c r="B59" s="8"/>
      <c r="C59" s="8"/>
      <c r="D59" s="8"/>
      <c r="E59" s="10"/>
      <c r="F59" s="8"/>
      <c r="G59" s="8"/>
      <c r="H59" s="8"/>
    </row>
    <row r="60" spans="1:8" ht="18" customHeight="1" thickBot="1">
      <c r="A60" s="7" t="s">
        <v>78</v>
      </c>
      <c r="B60" s="80"/>
      <c r="C60" s="80"/>
      <c r="D60" s="80"/>
      <c r="E60" s="79"/>
      <c r="F60" s="80"/>
      <c r="G60" s="60"/>
      <c r="H60" s="59"/>
    </row>
    <row r="61" spans="1:8" ht="18" customHeight="1" thickBot="1">
      <c r="A61" s="7"/>
      <c r="B61" s="8"/>
      <c r="C61" s="8"/>
      <c r="D61" s="8"/>
      <c r="E61" s="10"/>
      <c r="F61" s="8"/>
      <c r="G61" s="8"/>
      <c r="H61" s="8"/>
    </row>
    <row r="62" spans="1:8" ht="18" customHeight="1" thickBot="1">
      <c r="A62" s="7" t="s">
        <v>78</v>
      </c>
      <c r="B62" s="80"/>
      <c r="C62" s="80"/>
      <c r="D62" s="80"/>
      <c r="E62" s="79"/>
      <c r="F62" s="80"/>
      <c r="G62" s="59"/>
      <c r="H62" s="59"/>
    </row>
    <row r="63" spans="1:8" ht="18" customHeight="1" thickBot="1">
      <c r="A63" s="7"/>
      <c r="B63" s="8"/>
      <c r="C63" s="8"/>
      <c r="D63" s="8"/>
      <c r="E63" s="10"/>
      <c r="F63" s="8"/>
      <c r="G63" s="8"/>
      <c r="H63" s="8"/>
    </row>
    <row r="64" spans="1:8" ht="18" customHeight="1" thickBot="1">
      <c r="A64" s="7" t="s">
        <v>78</v>
      </c>
      <c r="B64" s="79"/>
      <c r="C64" s="80"/>
      <c r="D64" s="80"/>
      <c r="E64" s="79"/>
      <c r="F64" s="80"/>
      <c r="G64" s="29"/>
      <c r="H64" s="59"/>
    </row>
    <row r="65" spans="1:8" ht="18" customHeight="1" thickBot="1">
      <c r="A65" s="7"/>
      <c r="B65" s="8"/>
      <c r="C65" s="8"/>
      <c r="D65" s="8"/>
      <c r="E65" s="10"/>
      <c r="F65" s="8"/>
      <c r="G65" s="8"/>
      <c r="H65" s="8"/>
    </row>
    <row r="66" spans="1:8" ht="18" customHeight="1" thickBot="1">
      <c r="A66" s="7" t="s">
        <v>79</v>
      </c>
      <c r="B66" s="79"/>
      <c r="C66" s="80"/>
      <c r="D66" s="80"/>
      <c r="E66" s="79"/>
      <c r="F66" s="80"/>
      <c r="G66" s="59"/>
      <c r="H66" s="59"/>
    </row>
    <row r="67" spans="1:8" ht="18" customHeight="1">
      <c r="A67" s="89"/>
      <c r="B67" s="76"/>
    </row>
    <row r="68" spans="1:8" ht="18" customHeight="1"/>
    <row r="69" spans="1:8" ht="18" customHeight="1"/>
    <row r="70" spans="1:8" ht="18" customHeight="1"/>
    <row r="71" spans="1:8" ht="18" customHeight="1"/>
    <row r="72" spans="1:8" ht="18" customHeight="1"/>
  </sheetData>
  <sheetProtection selectLockedCells="1"/>
  <mergeCells count="37">
    <mergeCell ref="B50:D50"/>
    <mergeCell ref="E46:F46"/>
    <mergeCell ref="E50:F50"/>
    <mergeCell ref="B56:D56"/>
    <mergeCell ref="E64:F64"/>
    <mergeCell ref="E56:F56"/>
    <mergeCell ref="B62:D62"/>
    <mergeCell ref="B58:D58"/>
    <mergeCell ref="E58:F58"/>
    <mergeCell ref="A67:B67"/>
    <mergeCell ref="E60:F60"/>
    <mergeCell ref="E62:F62"/>
    <mergeCell ref="B60:D60"/>
    <mergeCell ref="B66:D66"/>
    <mergeCell ref="B64:D64"/>
    <mergeCell ref="E66:F66"/>
    <mergeCell ref="G14:H14"/>
    <mergeCell ref="G16:H16"/>
    <mergeCell ref="G18:H18"/>
    <mergeCell ref="B27:D27"/>
    <mergeCell ref="B25:D25"/>
    <mergeCell ref="B34:C34"/>
    <mergeCell ref="B54:D54"/>
    <mergeCell ref="E54:F54"/>
    <mergeCell ref="B20:E20"/>
    <mergeCell ref="C16:D16"/>
    <mergeCell ref="C18:E18"/>
    <mergeCell ref="F23:G23"/>
    <mergeCell ref="E44:F44"/>
    <mergeCell ref="B44:D44"/>
    <mergeCell ref="B29:F29"/>
    <mergeCell ref="B23:D23"/>
    <mergeCell ref="F34:G34"/>
    <mergeCell ref="E48:F48"/>
    <mergeCell ref="B35:C35"/>
    <mergeCell ref="B46:D46"/>
    <mergeCell ref="B48:D48"/>
  </mergeCells>
  <phoneticPr fontId="0" type="noConversion"/>
  <printOptions horizontalCentered="1" verticalCentered="1"/>
  <pageMargins left="0.75" right="0.75" top="0.75" bottom="0.5" header="0.511811023622047" footer="0.51102400000000003"/>
  <pageSetup paperSize="9" scale="66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1"/>
  <sheetViews>
    <sheetView view="pageBreakPreview" topLeftCell="A24" zoomScale="60" workbookViewId="0">
      <selection activeCell="B41" sqref="B41"/>
    </sheetView>
  </sheetViews>
  <sheetFormatPr defaultColWidth="10.85546875" defaultRowHeight="12"/>
  <cols>
    <col min="1" max="2" width="10.140625" style="1" customWidth="1"/>
    <col min="3" max="11" width="8.7109375" style="1" customWidth="1"/>
    <col min="12" max="12" width="7" style="1" customWidth="1"/>
    <col min="13" max="16384" width="10.85546875" style="1"/>
  </cols>
  <sheetData>
    <row r="1" spans="1:12" ht="18" customHeight="1">
      <c r="A1" s="3" t="s">
        <v>39</v>
      </c>
      <c r="B1" s="3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" customHeight="1" thickBot="1">
      <c r="A3" s="3" t="s">
        <v>125</v>
      </c>
      <c r="B3" s="3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4" customFormat="1" ht="18" customHeight="1" thickBot="1">
      <c r="A4" s="22" t="s">
        <v>40</v>
      </c>
      <c r="B4" s="32">
        <v>23</v>
      </c>
      <c r="C4" s="23">
        <v>18.25</v>
      </c>
      <c r="D4" s="23">
        <v>16</v>
      </c>
      <c r="E4" s="23">
        <v>14.25</v>
      </c>
      <c r="F4" s="23">
        <v>13</v>
      </c>
      <c r="G4" s="23">
        <v>12</v>
      </c>
      <c r="H4" s="23">
        <v>11.25</v>
      </c>
      <c r="I4" s="23">
        <v>10.75</v>
      </c>
      <c r="J4" s="23">
        <v>10.25</v>
      </c>
      <c r="K4" s="23">
        <v>9.75</v>
      </c>
      <c r="L4" s="19"/>
    </row>
    <row r="5" spans="1:12" ht="18" customHeight="1" thickBot="1">
      <c r="A5" s="22" t="s">
        <v>41</v>
      </c>
      <c r="B5" s="39"/>
      <c r="C5" s="27"/>
      <c r="D5" s="27"/>
      <c r="E5" s="27"/>
      <c r="F5" s="27"/>
      <c r="G5" s="27"/>
      <c r="H5" s="27"/>
      <c r="I5" s="27"/>
      <c r="J5" s="27"/>
      <c r="K5" s="27"/>
      <c r="L5" s="7"/>
    </row>
    <row r="6" spans="1:12" ht="18" customHeight="1" thickBot="1">
      <c r="A6" s="22" t="s">
        <v>42</v>
      </c>
      <c r="B6" s="39"/>
      <c r="C6" s="27"/>
      <c r="D6" s="27"/>
      <c r="E6" s="27"/>
      <c r="F6" s="27"/>
      <c r="G6" s="27"/>
      <c r="H6" s="27"/>
      <c r="I6" s="27"/>
      <c r="J6" s="27"/>
      <c r="K6" s="27"/>
      <c r="L6" s="7"/>
    </row>
    <row r="7" spans="1:12" ht="18" customHeight="1" thickBot="1">
      <c r="A7" s="22" t="s">
        <v>43</v>
      </c>
      <c r="B7" s="39"/>
      <c r="C7" s="27"/>
      <c r="D7" s="27"/>
      <c r="E7" s="27"/>
      <c r="F7" s="27"/>
      <c r="G7" s="27"/>
      <c r="H7" s="27"/>
      <c r="I7" s="27"/>
      <c r="J7" s="27"/>
      <c r="K7" s="27"/>
      <c r="L7" s="7"/>
    </row>
    <row r="8" spans="1:12" ht="18" customHeight="1" thickBot="1">
      <c r="A8" s="22" t="s">
        <v>44</v>
      </c>
      <c r="B8" s="39"/>
      <c r="C8" s="27"/>
      <c r="D8" s="27"/>
      <c r="E8" s="27"/>
      <c r="F8" s="27"/>
      <c r="G8" s="27"/>
      <c r="H8" s="27"/>
      <c r="I8" s="27"/>
      <c r="J8" s="27"/>
      <c r="K8" s="27"/>
      <c r="L8" s="7"/>
    </row>
    <row r="9" spans="1:12" ht="18" customHeight="1" thickBot="1">
      <c r="A9" s="22" t="s">
        <v>45</v>
      </c>
      <c r="B9" s="39"/>
      <c r="C9" s="27"/>
      <c r="D9" s="27"/>
      <c r="E9" s="27"/>
      <c r="F9" s="27"/>
      <c r="G9" s="27"/>
      <c r="H9" s="27"/>
      <c r="I9" s="27"/>
      <c r="J9" s="27"/>
      <c r="K9" s="27"/>
      <c r="L9" s="7"/>
    </row>
    <row r="10" spans="1:12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 customHeight="1" thickBot="1">
      <c r="A11" s="15" t="s">
        <v>126</v>
      </c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" customHeight="1" thickBot="1">
      <c r="A12" s="22"/>
      <c r="B12" s="39"/>
      <c r="C12" s="27"/>
      <c r="D12" s="27"/>
      <c r="E12" s="27"/>
      <c r="F12" s="27"/>
      <c r="G12" s="27"/>
      <c r="H12" s="27"/>
      <c r="I12" s="27"/>
      <c r="J12" s="27"/>
      <c r="K12" s="27"/>
      <c r="L12" s="7"/>
    </row>
    <row r="13" spans="1:12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8" customHeight="1" thickBot="1">
      <c r="A14" s="3" t="s">
        <v>127</v>
      </c>
      <c r="B14" s="7" t="s">
        <v>51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8" customHeight="1" thickBot="1">
      <c r="A15" s="22" t="s">
        <v>40</v>
      </c>
      <c r="B15" s="32">
        <v>23</v>
      </c>
      <c r="C15" s="23">
        <v>18.25</v>
      </c>
      <c r="D15" s="23">
        <v>16</v>
      </c>
      <c r="E15" s="23">
        <v>14.25</v>
      </c>
      <c r="F15" s="23">
        <v>13</v>
      </c>
      <c r="G15" s="23">
        <v>12</v>
      </c>
      <c r="H15" s="23">
        <v>11.25</v>
      </c>
      <c r="I15" s="23">
        <v>10.75</v>
      </c>
      <c r="J15" s="23">
        <v>10.25</v>
      </c>
      <c r="K15" s="23">
        <v>9.75</v>
      </c>
      <c r="L15" s="7"/>
    </row>
    <row r="16" spans="1:12" ht="18" customHeight="1" thickBot="1">
      <c r="A16" s="24" t="s">
        <v>31</v>
      </c>
      <c r="B16" s="40"/>
      <c r="C16" s="27"/>
      <c r="D16" s="27"/>
      <c r="E16" s="27"/>
      <c r="F16" s="27"/>
      <c r="G16" s="27"/>
      <c r="H16" s="27"/>
      <c r="I16" s="27"/>
      <c r="J16" s="27"/>
      <c r="K16" s="27"/>
      <c r="L16" s="7"/>
    </row>
    <row r="17" spans="1:12" ht="18" customHeight="1" thickBot="1">
      <c r="A17" s="24" t="s">
        <v>32</v>
      </c>
      <c r="B17" s="40"/>
      <c r="C17" s="27"/>
      <c r="D17" s="27"/>
      <c r="E17" s="27"/>
      <c r="F17" s="27"/>
      <c r="G17" s="27"/>
      <c r="H17" s="27"/>
      <c r="I17" s="27"/>
      <c r="J17" s="27"/>
      <c r="K17" s="27"/>
      <c r="L17" s="7"/>
    </row>
    <row r="18" spans="1:12" ht="18" customHeight="1" thickBot="1">
      <c r="A18" s="24" t="s">
        <v>33</v>
      </c>
      <c r="B18" s="40"/>
      <c r="C18" s="27"/>
      <c r="D18" s="27"/>
      <c r="E18" s="27"/>
      <c r="F18" s="27"/>
      <c r="G18" s="27"/>
      <c r="H18" s="27"/>
      <c r="I18" s="27"/>
      <c r="J18" s="27"/>
      <c r="K18" s="27"/>
      <c r="L18" s="7"/>
    </row>
    <row r="19" spans="1:12" ht="18" customHeight="1" thickBot="1">
      <c r="A19" s="24" t="s">
        <v>34</v>
      </c>
      <c r="B19" s="40"/>
      <c r="C19" s="27"/>
      <c r="D19" s="27"/>
      <c r="E19" s="27"/>
      <c r="F19" s="27"/>
      <c r="G19" s="27"/>
      <c r="H19" s="27"/>
      <c r="I19" s="27"/>
      <c r="J19" s="27"/>
      <c r="K19" s="27"/>
      <c r="L19" s="7"/>
    </row>
    <row r="20" spans="1:12" ht="18" customHeight="1" thickBot="1">
      <c r="A20" s="24" t="s">
        <v>35</v>
      </c>
      <c r="B20" s="40"/>
      <c r="C20" s="27"/>
      <c r="D20" s="27"/>
      <c r="E20" s="27"/>
      <c r="F20" s="27"/>
      <c r="G20" s="27"/>
      <c r="H20" s="27"/>
      <c r="I20" s="27"/>
      <c r="J20" s="27"/>
      <c r="K20" s="27"/>
      <c r="L20" s="7"/>
    </row>
    <row r="21" spans="1:12" ht="18" customHeight="1" thickBot="1">
      <c r="A21" s="24" t="s">
        <v>36</v>
      </c>
      <c r="B21" s="40"/>
      <c r="C21" s="27"/>
      <c r="D21" s="27"/>
      <c r="E21" s="27"/>
      <c r="F21" s="27"/>
      <c r="G21" s="27"/>
      <c r="H21" s="27"/>
      <c r="I21" s="27"/>
      <c r="J21" s="27"/>
      <c r="K21" s="27"/>
      <c r="L21" s="7"/>
    </row>
    <row r="22" spans="1:12" ht="18" customHeight="1" thickBot="1">
      <c r="A22" s="24" t="s">
        <v>37</v>
      </c>
      <c r="B22" s="40"/>
      <c r="C22" s="27"/>
      <c r="D22" s="27"/>
      <c r="E22" s="27"/>
      <c r="F22" s="27"/>
      <c r="G22" s="27"/>
      <c r="H22" s="27"/>
      <c r="I22" s="27"/>
      <c r="J22" s="27"/>
      <c r="K22" s="27"/>
      <c r="L22" s="7"/>
    </row>
    <row r="23" spans="1:12" ht="18" customHeight="1">
      <c r="A23" s="20"/>
      <c r="B23" s="20"/>
      <c r="C23" s="9"/>
      <c r="D23" s="9"/>
      <c r="E23" s="9"/>
      <c r="F23" s="9"/>
      <c r="G23" s="9"/>
      <c r="H23" s="9"/>
      <c r="I23" s="9"/>
      <c r="J23" s="9"/>
      <c r="K23" s="9"/>
      <c r="L23" s="7"/>
    </row>
    <row r="24" spans="1:12" ht="18" customHeight="1">
      <c r="A24" s="20"/>
      <c r="B24" s="20"/>
      <c r="C24" s="9"/>
      <c r="D24" s="9"/>
      <c r="E24" s="9"/>
      <c r="F24" s="7"/>
      <c r="G24" s="9"/>
      <c r="H24" s="9"/>
      <c r="I24" s="9"/>
      <c r="J24" s="9"/>
      <c r="K24" s="9"/>
      <c r="L24" s="7"/>
    </row>
    <row r="25" spans="1:12" ht="18" customHeight="1">
      <c r="A25" s="3" t="s">
        <v>123</v>
      </c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 customHeight="1">
      <c r="A26" s="3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8" customHeight="1" thickBot="1">
      <c r="A27" s="3" t="s">
        <v>117</v>
      </c>
      <c r="B27" s="7" t="s">
        <v>46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8" customHeight="1" thickBot="1">
      <c r="A28" s="7"/>
      <c r="B28" s="33">
        <v>23</v>
      </c>
      <c r="C28" s="23">
        <v>18.25</v>
      </c>
      <c r="D28" s="23">
        <v>16</v>
      </c>
      <c r="E28" s="23">
        <v>14.25</v>
      </c>
      <c r="F28" s="23">
        <v>13</v>
      </c>
      <c r="G28" s="23">
        <v>12</v>
      </c>
      <c r="H28" s="23">
        <v>11.25</v>
      </c>
      <c r="I28" s="23">
        <v>10.75</v>
      </c>
      <c r="J28" s="23">
        <v>10.25</v>
      </c>
      <c r="K28" s="23">
        <v>9.75</v>
      </c>
      <c r="L28" s="7"/>
    </row>
    <row r="29" spans="1:12" ht="18" customHeight="1" thickBot="1">
      <c r="A29" s="21" t="s">
        <v>50</v>
      </c>
      <c r="B29" s="41"/>
      <c r="C29" s="27"/>
      <c r="D29" s="27"/>
      <c r="E29" s="27"/>
      <c r="F29" s="27"/>
      <c r="G29" s="27"/>
      <c r="H29" s="27"/>
      <c r="I29" s="27"/>
      <c r="J29" s="27"/>
      <c r="K29" s="27"/>
      <c r="L29" s="7"/>
    </row>
    <row r="30" spans="1:12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8" customHeight="1" thickBot="1">
      <c r="A31" s="3" t="s">
        <v>47</v>
      </c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8" customHeight="1" thickBot="1">
      <c r="A32" s="26" t="s">
        <v>48</v>
      </c>
      <c r="B32" s="26"/>
      <c r="C32" s="7"/>
      <c r="D32" s="7"/>
      <c r="E32" s="7"/>
      <c r="F32" s="7"/>
      <c r="G32" s="29"/>
      <c r="I32" s="7"/>
      <c r="J32" s="7"/>
      <c r="K32" s="7"/>
      <c r="L32" s="7"/>
    </row>
    <row r="33" spans="1:12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8" customHeight="1" thickBot="1">
      <c r="A34" s="90" t="s">
        <v>247</v>
      </c>
      <c r="B34" s="90"/>
      <c r="C34" s="90"/>
      <c r="D34" s="7"/>
      <c r="F34" s="7"/>
      <c r="G34" s="7"/>
      <c r="H34" s="7"/>
      <c r="I34" s="7"/>
      <c r="J34" s="7"/>
      <c r="K34" s="7"/>
      <c r="L34" s="7"/>
    </row>
    <row r="35" spans="1:12" ht="18" customHeight="1" thickBot="1">
      <c r="A35" s="26" t="s">
        <v>81</v>
      </c>
      <c r="B35" s="26"/>
      <c r="C35" s="7"/>
      <c r="D35" s="7"/>
      <c r="E35" s="84"/>
      <c r="F35" s="83"/>
      <c r="G35" s="7"/>
      <c r="H35" s="7"/>
      <c r="I35" s="7"/>
      <c r="J35" s="7"/>
      <c r="K35" s="7"/>
      <c r="L35" s="7"/>
    </row>
    <row r="36" spans="1:12" ht="18" customHeight="1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8" customHeight="1" thickBot="1">
      <c r="A37" s="26" t="s">
        <v>38</v>
      </c>
      <c r="B37" s="26"/>
      <c r="C37" s="7"/>
      <c r="D37" s="7"/>
      <c r="E37" s="7"/>
      <c r="F37" s="7"/>
      <c r="G37" s="7"/>
      <c r="H37" s="7"/>
      <c r="I37" s="7"/>
      <c r="J37" s="29"/>
      <c r="K37" s="7"/>
      <c r="L37" s="7"/>
    </row>
    <row r="38" spans="1:12" customFormat="1" ht="18" customHeight="1" thickBot="1"/>
    <row r="39" spans="1:12" ht="18" customHeight="1" thickBot="1">
      <c r="A39" s="3" t="s">
        <v>269</v>
      </c>
      <c r="B39" s="3"/>
      <c r="C39" s="3"/>
      <c r="D39" s="3"/>
      <c r="E39" s="3"/>
      <c r="F39" s="7"/>
      <c r="G39" s="7"/>
      <c r="H39" s="7"/>
      <c r="I39" s="7"/>
      <c r="J39" s="66"/>
      <c r="K39" s="7"/>
      <c r="L39" s="7"/>
    </row>
    <row r="40" spans="1:12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8" customHeight="1">
      <c r="A41" s="13"/>
      <c r="B41" s="13" t="s">
        <v>162</v>
      </c>
      <c r="C41" s="91"/>
      <c r="D41" s="91"/>
      <c r="E41" s="7"/>
      <c r="F41" s="7"/>
      <c r="G41" s="7"/>
      <c r="H41" s="7"/>
      <c r="I41" s="7"/>
      <c r="J41" s="7"/>
      <c r="K41" s="7"/>
      <c r="L41" s="7"/>
    </row>
    <row r="42" spans="1:12" ht="18" customHeight="1"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</row>
    <row r="44" spans="1:12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8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8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8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8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8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8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8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8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8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8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8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8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8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8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8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8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8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8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8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</sheetData>
  <mergeCells count="3">
    <mergeCell ref="A34:C34"/>
    <mergeCell ref="E35:F35"/>
    <mergeCell ref="C41:D41"/>
  </mergeCells>
  <phoneticPr fontId="0" type="noConversion"/>
  <printOptions horizontalCentered="1" verticalCentered="1"/>
  <pageMargins left="0.59055118110236204" right="0.59055118110236204" top="0.78740157480314998" bottom="0.5" header="0.511811023622047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topLeftCell="A34" zoomScaleSheetLayoutView="100" workbookViewId="0">
      <selection activeCell="E53" sqref="E53"/>
    </sheetView>
  </sheetViews>
  <sheetFormatPr defaultColWidth="10.85546875" defaultRowHeight="12"/>
  <cols>
    <col min="1" max="1" width="8.42578125" style="1" customWidth="1"/>
    <col min="2" max="2" width="18.7109375" style="1" customWidth="1"/>
    <col min="3" max="3" width="12.7109375" style="1" customWidth="1"/>
    <col min="4" max="4" width="4.85546875" style="1" customWidth="1"/>
    <col min="5" max="5" width="18.7109375" style="1" customWidth="1"/>
    <col min="6" max="6" width="12.7109375" style="1" customWidth="1"/>
    <col min="7" max="7" width="15" style="1" customWidth="1"/>
    <col min="8" max="8" width="12.7109375" style="1" customWidth="1"/>
    <col min="9" max="16384" width="10.85546875" style="1"/>
  </cols>
  <sheetData>
    <row r="1" spans="1:8" ht="18" customHeight="1">
      <c r="A1" s="2" t="s">
        <v>52</v>
      </c>
      <c r="B1" s="7"/>
      <c r="C1" s="7"/>
      <c r="D1" s="7"/>
      <c r="E1" s="7"/>
      <c r="F1" s="7"/>
      <c r="G1" s="7"/>
      <c r="H1" s="7"/>
    </row>
    <row r="2" spans="1:8" ht="18" customHeight="1">
      <c r="A2" s="7"/>
      <c r="B2" s="7"/>
      <c r="C2" s="7"/>
      <c r="D2" s="7"/>
      <c r="E2" s="7"/>
      <c r="F2" s="7"/>
      <c r="G2" s="7"/>
      <c r="H2" s="7"/>
    </row>
    <row r="3" spans="1:8" ht="18" customHeight="1">
      <c r="A3" s="3" t="s">
        <v>121</v>
      </c>
      <c r="B3" s="7" t="s">
        <v>249</v>
      </c>
      <c r="C3" s="7"/>
      <c r="D3" s="7"/>
      <c r="E3" s="7"/>
      <c r="F3" s="7"/>
      <c r="G3" s="7"/>
      <c r="H3" s="7"/>
    </row>
    <row r="4" spans="1:8" ht="18" customHeight="1">
      <c r="A4" s="7"/>
      <c r="B4" s="7" t="s">
        <v>104</v>
      </c>
      <c r="C4" s="7"/>
      <c r="D4" s="7"/>
      <c r="E4" s="7"/>
      <c r="F4" s="7"/>
      <c r="G4" s="7"/>
      <c r="H4" s="7"/>
    </row>
    <row r="5" spans="1:8" ht="18" customHeight="1">
      <c r="A5" s="7"/>
      <c r="B5" s="7"/>
      <c r="C5" s="7"/>
      <c r="D5" s="7"/>
      <c r="E5" s="7"/>
      <c r="F5" s="7"/>
      <c r="G5" s="7"/>
      <c r="H5" s="7"/>
    </row>
    <row r="6" spans="1:8" ht="18" customHeight="1">
      <c r="A6" s="3" t="s">
        <v>120</v>
      </c>
      <c r="B6" s="7"/>
      <c r="C6" s="7"/>
      <c r="D6" s="7"/>
      <c r="E6" s="7"/>
      <c r="F6" s="7"/>
      <c r="G6" s="7"/>
      <c r="H6" s="7"/>
    </row>
    <row r="7" spans="1:8" ht="18" customHeight="1">
      <c r="A7" s="7"/>
      <c r="B7" s="7" t="s">
        <v>0</v>
      </c>
      <c r="C7" s="7"/>
      <c r="D7" s="7"/>
      <c r="E7" s="7" t="s">
        <v>3</v>
      </c>
      <c r="F7" s="7"/>
      <c r="G7" s="7"/>
      <c r="H7" s="7"/>
    </row>
    <row r="8" spans="1:8" ht="18" customHeight="1" thickBot="1">
      <c r="A8" s="7"/>
      <c r="B8" s="7" t="s">
        <v>1</v>
      </c>
      <c r="C8" s="7" t="s">
        <v>2</v>
      </c>
      <c r="D8" s="9"/>
      <c r="E8" s="7" t="s">
        <v>1</v>
      </c>
      <c r="F8" s="7" t="s">
        <v>2</v>
      </c>
      <c r="G8" s="7"/>
      <c r="H8" s="7"/>
    </row>
    <row r="9" spans="1:8" ht="18" customHeight="1" thickBot="1">
      <c r="A9" s="7" t="s">
        <v>82</v>
      </c>
      <c r="B9" s="27"/>
      <c r="C9" s="30"/>
      <c r="D9" s="9"/>
      <c r="E9" s="27"/>
      <c r="F9" s="30"/>
      <c r="G9" s="7"/>
      <c r="H9" s="7"/>
    </row>
    <row r="10" spans="1:8" ht="18" customHeight="1" thickBot="1">
      <c r="A10" s="7" t="s">
        <v>83</v>
      </c>
      <c r="B10" s="27"/>
      <c r="C10" s="30"/>
      <c r="D10" s="9"/>
      <c r="E10" s="27"/>
      <c r="F10" s="30"/>
      <c r="G10" s="7"/>
      <c r="H10" s="7"/>
    </row>
    <row r="11" spans="1:8" ht="18" customHeight="1" thickBot="1">
      <c r="A11" s="7" t="s">
        <v>84</v>
      </c>
      <c r="B11" s="27"/>
      <c r="C11" s="30"/>
      <c r="D11" s="9"/>
      <c r="E11" s="27"/>
      <c r="F11" s="30"/>
      <c r="G11" s="7"/>
      <c r="H11" s="7"/>
    </row>
    <row r="12" spans="1:8" ht="18" customHeight="1" thickBot="1">
      <c r="A12" s="7" t="s">
        <v>85</v>
      </c>
      <c r="B12" s="27"/>
      <c r="C12" s="30"/>
      <c r="D12" s="9"/>
      <c r="E12" s="27"/>
      <c r="F12" s="30"/>
      <c r="G12" s="7"/>
      <c r="H12" s="7"/>
    </row>
    <row r="13" spans="1:8" ht="18" customHeight="1" thickBot="1">
      <c r="A13" s="7" t="s">
        <v>86</v>
      </c>
      <c r="B13" s="27"/>
      <c r="C13" s="30"/>
      <c r="D13" s="9"/>
      <c r="E13" s="27"/>
      <c r="F13" s="30"/>
      <c r="G13" s="7"/>
      <c r="H13" s="7"/>
    </row>
    <row r="14" spans="1:8" ht="18" customHeight="1" thickBot="1">
      <c r="A14" s="7" t="s">
        <v>87</v>
      </c>
      <c r="B14" s="27"/>
      <c r="C14" s="30"/>
      <c r="D14" s="9"/>
      <c r="E14" s="27"/>
      <c r="F14" s="30"/>
      <c r="G14" s="7"/>
      <c r="H14" s="7"/>
    </row>
    <row r="15" spans="1:8" ht="18" customHeight="1" thickBot="1">
      <c r="A15" s="7" t="s">
        <v>88</v>
      </c>
      <c r="B15" s="27"/>
      <c r="C15" s="30"/>
      <c r="D15" s="9"/>
      <c r="E15" s="27"/>
      <c r="F15" s="30"/>
      <c r="G15" s="7"/>
      <c r="H15" s="7"/>
    </row>
    <row r="16" spans="1:8" ht="18" customHeight="1" thickBot="1">
      <c r="A16" s="7" t="s">
        <v>89</v>
      </c>
      <c r="B16" s="27"/>
      <c r="C16" s="30"/>
      <c r="D16" s="9"/>
      <c r="E16" s="27"/>
      <c r="F16" s="30"/>
      <c r="G16" s="7"/>
      <c r="H16" s="7"/>
    </row>
    <row r="17" spans="1:8" ht="18" customHeight="1" thickBot="1">
      <c r="A17" s="7" t="s">
        <v>90</v>
      </c>
      <c r="B17" s="27"/>
      <c r="C17" s="30"/>
      <c r="D17" s="9"/>
      <c r="E17" s="27"/>
      <c r="F17" s="30"/>
      <c r="G17" s="7"/>
      <c r="H17" s="7"/>
    </row>
    <row r="18" spans="1:8" ht="18" customHeight="1" thickBot="1">
      <c r="A18" s="7" t="s">
        <v>91</v>
      </c>
      <c r="B18" s="27"/>
      <c r="C18" s="30"/>
      <c r="D18" s="9"/>
      <c r="E18" s="27"/>
      <c r="F18" s="30"/>
      <c r="G18" s="7"/>
      <c r="H18" s="7"/>
    </row>
    <row r="19" spans="1:8" ht="18" customHeight="1" thickBot="1">
      <c r="A19" s="7" t="s">
        <v>92</v>
      </c>
      <c r="B19" s="27"/>
      <c r="C19" s="30"/>
      <c r="D19" s="9"/>
      <c r="E19" s="27"/>
      <c r="F19" s="30"/>
      <c r="G19" s="7"/>
      <c r="H19" s="7"/>
    </row>
    <row r="20" spans="1:8" ht="18" customHeight="1" thickBot="1">
      <c r="A20" s="7" t="s">
        <v>93</v>
      </c>
      <c r="B20" s="27"/>
      <c r="C20" s="30"/>
      <c r="D20" s="9"/>
      <c r="E20" s="27"/>
      <c r="F20" s="30"/>
      <c r="G20" s="7"/>
      <c r="H20" s="7"/>
    </row>
    <row r="21" spans="1:8" ht="18" customHeight="1" thickBot="1">
      <c r="A21" s="7" t="s">
        <v>94</v>
      </c>
      <c r="B21" s="27"/>
      <c r="C21" s="30"/>
      <c r="D21" s="9"/>
      <c r="E21" s="27"/>
      <c r="F21" s="30"/>
      <c r="G21" s="7"/>
      <c r="H21" s="7"/>
    </row>
    <row r="22" spans="1:8" ht="18" customHeight="1" thickBot="1">
      <c r="A22" s="7" t="s">
        <v>95</v>
      </c>
      <c r="B22" s="27"/>
      <c r="C22" s="30"/>
      <c r="D22" s="9"/>
      <c r="E22" s="27"/>
      <c r="F22" s="30"/>
      <c r="G22" s="7"/>
      <c r="H22" s="7"/>
    </row>
    <row r="23" spans="1:8" ht="18" customHeight="1" thickBot="1">
      <c r="A23" s="7" t="s">
        <v>96</v>
      </c>
      <c r="B23" s="27"/>
      <c r="C23" s="30"/>
      <c r="D23" s="9"/>
      <c r="E23" s="27"/>
      <c r="F23" s="30"/>
      <c r="G23" s="7"/>
      <c r="H23" s="7"/>
    </row>
    <row r="24" spans="1:8" ht="18" customHeight="1" thickBot="1">
      <c r="A24" s="7" t="s">
        <v>97</v>
      </c>
      <c r="B24" s="27" t="s">
        <v>29</v>
      </c>
      <c r="C24" s="30"/>
      <c r="D24" s="9"/>
      <c r="E24" s="27"/>
      <c r="F24" s="30"/>
      <c r="G24" s="7"/>
      <c r="H24" s="7"/>
    </row>
    <row r="25" spans="1:8" ht="18" customHeight="1" thickBot="1">
      <c r="A25" s="7" t="s">
        <v>98</v>
      </c>
      <c r="B25" s="27"/>
      <c r="C25" s="30"/>
      <c r="D25" s="9"/>
      <c r="E25" s="27"/>
      <c r="F25" s="30"/>
      <c r="G25" s="7"/>
      <c r="H25" s="7"/>
    </row>
    <row r="26" spans="1:8" ht="18" customHeight="1" thickBot="1">
      <c r="A26" s="7" t="s">
        <v>99</v>
      </c>
      <c r="B26" s="27"/>
      <c r="C26" s="30"/>
      <c r="D26" s="9"/>
      <c r="E26" s="27"/>
      <c r="F26" s="30"/>
      <c r="G26" s="7"/>
      <c r="H26" s="7"/>
    </row>
    <row r="27" spans="1:8" ht="18" customHeight="1" thickBot="1">
      <c r="A27" s="7" t="s">
        <v>100</v>
      </c>
      <c r="B27" s="27"/>
      <c r="C27" s="30"/>
      <c r="D27" s="9"/>
      <c r="E27" s="27"/>
      <c r="F27" s="30"/>
      <c r="G27" s="7"/>
      <c r="H27" s="7"/>
    </row>
    <row r="28" spans="1:8" ht="18" customHeight="1" thickBot="1">
      <c r="A28" s="7" t="s">
        <v>101</v>
      </c>
      <c r="B28" s="27"/>
      <c r="C28" s="30"/>
      <c r="D28" s="9"/>
      <c r="E28" s="27"/>
      <c r="F28" s="30"/>
      <c r="G28" s="7"/>
      <c r="H28" s="7"/>
    </row>
    <row r="29" spans="1:8" ht="18" customHeight="1" thickBot="1">
      <c r="A29" s="7"/>
      <c r="B29" s="7" t="s">
        <v>102</v>
      </c>
      <c r="C29" s="31" t="e">
        <f ca="1">'CHK LIST'!A1:I1SUM(C9:C28)</f>
        <v>#NAME?</v>
      </c>
      <c r="D29" s="9"/>
      <c r="E29" s="7" t="s">
        <v>103</v>
      </c>
      <c r="F29" s="31">
        <f>SUM(F9:F28)</f>
        <v>0</v>
      </c>
      <c r="G29" s="7"/>
      <c r="H29" s="7"/>
    </row>
    <row r="30" spans="1:8" ht="18" customHeight="1" thickBot="1">
      <c r="A30" s="7"/>
      <c r="B30" s="7"/>
      <c r="C30" s="7"/>
      <c r="D30" s="7"/>
      <c r="E30" s="7"/>
      <c r="F30" s="7"/>
      <c r="G30" s="3" t="s">
        <v>4</v>
      </c>
      <c r="H30" s="7"/>
    </row>
    <row r="31" spans="1:8" ht="18" customHeight="1" thickBot="1">
      <c r="A31" s="7"/>
      <c r="B31" s="7"/>
      <c r="C31" s="7"/>
      <c r="D31" s="7"/>
      <c r="E31" s="7"/>
      <c r="F31" s="7"/>
      <c r="G31" s="7" t="s">
        <v>5</v>
      </c>
      <c r="H31" s="18" t="e">
        <f ca="1">+C29</f>
        <v>#NAME?</v>
      </c>
    </row>
    <row r="32" spans="1:8" ht="18" customHeight="1" thickBot="1">
      <c r="A32" s="7"/>
      <c r="B32" s="7"/>
      <c r="C32" s="7"/>
      <c r="D32" s="7"/>
      <c r="E32" s="7"/>
      <c r="F32" s="7"/>
      <c r="G32" s="16" t="s">
        <v>6</v>
      </c>
      <c r="H32" s="18">
        <f>+F29</f>
        <v>0</v>
      </c>
    </row>
    <row r="33" spans="1:8" ht="18" customHeight="1" thickBot="1">
      <c r="A33" s="7"/>
      <c r="B33" s="7"/>
      <c r="C33" s="7"/>
      <c r="D33" s="7"/>
      <c r="E33" s="7"/>
      <c r="F33" s="7"/>
      <c r="G33" s="17" t="s">
        <v>7</v>
      </c>
      <c r="H33" s="18" t="e">
        <f ca="1">+H32+H31</f>
        <v>#NAME?</v>
      </c>
    </row>
    <row r="34" spans="1:8" ht="17.25" thickTop="1" thickBot="1">
      <c r="A34" s="3" t="s">
        <v>270</v>
      </c>
      <c r="B34" s="7"/>
      <c r="C34" s="7"/>
      <c r="D34" s="7"/>
      <c r="E34" s="7"/>
      <c r="F34" s="7"/>
      <c r="G34" s="7"/>
      <c r="H34" s="7"/>
    </row>
    <row r="35" spans="1:8" ht="15.75" thickBot="1">
      <c r="A35" s="26" t="s">
        <v>271</v>
      </c>
      <c r="B35" s="7"/>
      <c r="C35" s="7"/>
      <c r="D35" s="7"/>
      <c r="E35" s="7"/>
      <c r="F35" s="7"/>
      <c r="G35" s="7"/>
      <c r="H35" s="37"/>
    </row>
    <row r="36" spans="1:8" ht="16.5" thickBot="1">
      <c r="A36" s="3" t="s">
        <v>251</v>
      </c>
      <c r="B36" s="7"/>
      <c r="C36" s="7"/>
      <c r="D36" s="7"/>
      <c r="E36" s="7"/>
      <c r="F36" s="7"/>
      <c r="G36" s="7"/>
      <c r="H36" s="7"/>
    </row>
    <row r="37" spans="1:8" ht="15.75" thickBot="1">
      <c r="A37" s="26" t="s">
        <v>248</v>
      </c>
      <c r="B37" s="7"/>
      <c r="C37" s="7"/>
      <c r="D37" s="7"/>
      <c r="E37" s="7"/>
      <c r="F37" s="7"/>
      <c r="G37" s="7"/>
      <c r="H37" s="37"/>
    </row>
    <row r="38" spans="1:8" ht="18" customHeight="1" thickBot="1">
      <c r="A38" s="3" t="s">
        <v>250</v>
      </c>
      <c r="B38" s="3"/>
      <c r="C38" s="3"/>
      <c r="D38" s="3"/>
      <c r="E38" s="3"/>
      <c r="F38" s="7"/>
      <c r="G38" s="7"/>
      <c r="H38" s="37"/>
    </row>
    <row r="39" spans="1:8" ht="18" customHeight="1">
      <c r="A39" s="90" t="s">
        <v>122</v>
      </c>
      <c r="B39" s="90"/>
      <c r="C39" s="7"/>
      <c r="D39" s="7"/>
      <c r="E39" s="7"/>
      <c r="F39" s="7"/>
      <c r="G39" s="7"/>
      <c r="H39" s="7"/>
    </row>
    <row r="40" spans="1:8" ht="18" customHeight="1">
      <c r="A40" s="7" t="s">
        <v>209</v>
      </c>
      <c r="B40" s="7"/>
      <c r="C40" s="7"/>
      <c r="D40" s="7"/>
      <c r="E40" s="7"/>
      <c r="F40" s="7"/>
      <c r="G40" s="7"/>
      <c r="H40" s="7"/>
    </row>
    <row r="41" spans="1:8" ht="18" customHeight="1">
      <c r="A41" s="7" t="s">
        <v>218</v>
      </c>
      <c r="B41" s="7"/>
      <c r="C41" s="7"/>
      <c r="D41" s="7"/>
      <c r="E41" s="7"/>
      <c r="F41" s="7"/>
      <c r="G41" s="7"/>
      <c r="H41" s="7"/>
    </row>
    <row r="42" spans="1:8" ht="18" customHeight="1">
      <c r="B42" s="13" t="s">
        <v>163</v>
      </c>
      <c r="C42" s="91"/>
      <c r="D42" s="91"/>
      <c r="E42" s="7"/>
      <c r="F42" s="7"/>
      <c r="G42" s="7"/>
      <c r="H42" s="7"/>
    </row>
    <row r="43" spans="1:8" ht="18" customHeight="1">
      <c r="A43" s="7"/>
      <c r="B43" s="7"/>
      <c r="C43" s="7"/>
      <c r="D43" s="7"/>
      <c r="E43" s="7"/>
      <c r="F43" s="7"/>
      <c r="G43" s="7"/>
      <c r="H43" s="13"/>
    </row>
    <row r="44" spans="1:8" ht="18" customHeight="1">
      <c r="A44" s="7"/>
      <c r="B44" s="7"/>
      <c r="C44" s="7"/>
      <c r="D44" s="7"/>
      <c r="E44" s="7"/>
      <c r="F44" s="7"/>
      <c r="G44" s="7"/>
      <c r="H44" s="13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</sheetData>
  <mergeCells count="2">
    <mergeCell ref="A39:B39"/>
    <mergeCell ref="C42:D42"/>
  </mergeCells>
  <phoneticPr fontId="0" type="noConversion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7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workbookViewId="0">
      <selection activeCell="B50" sqref="B50:C50"/>
    </sheetView>
  </sheetViews>
  <sheetFormatPr defaultColWidth="10.85546875" defaultRowHeight="12"/>
  <cols>
    <col min="1" max="1" width="16.140625" style="1" customWidth="1"/>
    <col min="2" max="2" width="14" style="1" customWidth="1"/>
    <col min="3" max="3" width="13.140625" style="1" customWidth="1"/>
    <col min="4" max="4" width="16.140625" style="1" customWidth="1"/>
    <col min="5" max="5" width="14.85546875" style="1" customWidth="1"/>
    <col min="6" max="6" width="13.140625" style="1" customWidth="1"/>
    <col min="7" max="7" width="14.7109375" style="1" customWidth="1"/>
    <col min="8" max="16384" width="10.85546875" style="1"/>
  </cols>
  <sheetData>
    <row r="1" spans="1:7" ht="18" customHeight="1">
      <c r="A1" s="2" t="s">
        <v>53</v>
      </c>
    </row>
    <row r="2" spans="1:7" ht="18" customHeight="1"/>
    <row r="3" spans="1:7" ht="18" customHeight="1">
      <c r="A3" s="3" t="s">
        <v>8</v>
      </c>
    </row>
    <row r="4" spans="1:7" ht="18" customHeight="1" thickBot="1"/>
    <row r="5" spans="1:7" ht="18" customHeight="1" thickBot="1">
      <c r="A5" s="3" t="s">
        <v>107</v>
      </c>
      <c r="B5" s="27"/>
      <c r="C5" s="7" t="s">
        <v>105</v>
      </c>
      <c r="D5" s="27"/>
      <c r="E5" s="7" t="s">
        <v>106</v>
      </c>
    </row>
    <row r="6" spans="1:7" ht="18" customHeight="1"/>
    <row r="7" spans="1:7" ht="18" customHeight="1"/>
    <row r="8" spans="1:7" ht="18" customHeight="1" thickBot="1">
      <c r="A8" s="92" t="s">
        <v>108</v>
      </c>
      <c r="B8" s="92"/>
    </row>
    <row r="9" spans="1:7" ht="18" customHeight="1" thickBot="1">
      <c r="A9" s="7" t="s">
        <v>109</v>
      </c>
      <c r="B9" s="27"/>
      <c r="C9" s="7" t="s">
        <v>15</v>
      </c>
      <c r="D9" s="8" t="s">
        <v>110</v>
      </c>
      <c r="E9" s="27"/>
      <c r="F9" s="7" t="s">
        <v>15</v>
      </c>
    </row>
    <row r="10" spans="1:7" ht="18" customHeight="1"/>
    <row r="11" spans="1:7" ht="18" customHeight="1">
      <c r="A11" s="7" t="s">
        <v>16</v>
      </c>
    </row>
    <row r="12" spans="1:7" ht="18" customHeight="1"/>
    <row r="13" spans="1:7" ht="18" customHeight="1" thickBot="1">
      <c r="A13" s="3" t="s">
        <v>9</v>
      </c>
      <c r="B13" s="7"/>
      <c r="C13" s="7"/>
      <c r="D13" s="7"/>
      <c r="E13" s="7"/>
      <c r="F13" s="7"/>
      <c r="G13" s="7"/>
    </row>
    <row r="14" spans="1:7" ht="18" customHeight="1" thickBot="1">
      <c r="A14" s="9" t="s">
        <v>49</v>
      </c>
      <c r="B14" s="81"/>
      <c r="C14" s="83"/>
      <c r="D14" s="7"/>
      <c r="E14" s="7"/>
      <c r="F14" s="7"/>
      <c r="G14" s="7"/>
    </row>
    <row r="15" spans="1:7" ht="18" customHeight="1">
      <c r="D15" s="7"/>
      <c r="E15" s="9"/>
      <c r="F15" s="7"/>
      <c r="G15" s="7"/>
    </row>
    <row r="16" spans="1:7" ht="18" customHeight="1">
      <c r="A16" s="3" t="s">
        <v>116</v>
      </c>
      <c r="B16" s="7"/>
      <c r="C16" s="7"/>
      <c r="D16" s="7"/>
      <c r="E16" s="3"/>
      <c r="F16" s="7"/>
      <c r="G16" s="7"/>
    </row>
    <row r="17" spans="1:7" ht="18" customHeight="1" thickBot="1">
      <c r="A17" s="7" t="s">
        <v>10</v>
      </c>
      <c r="B17" s="12" t="s">
        <v>11</v>
      </c>
      <c r="C17" s="12" t="s">
        <v>12</v>
      </c>
      <c r="D17" s="7"/>
      <c r="E17" s="7"/>
      <c r="F17" s="7"/>
      <c r="G17" s="7"/>
    </row>
    <row r="18" spans="1:7" ht="18" customHeight="1" thickBot="1">
      <c r="A18" s="7" t="s">
        <v>13</v>
      </c>
      <c r="B18" s="27"/>
      <c r="C18" s="27"/>
      <c r="D18" s="7"/>
      <c r="E18" s="7"/>
      <c r="F18" s="12"/>
      <c r="G18" s="12"/>
    </row>
    <row r="19" spans="1:7" ht="18" customHeight="1" thickBot="1">
      <c r="A19" s="7" t="s">
        <v>14</v>
      </c>
      <c r="B19" s="27"/>
      <c r="C19" s="27"/>
      <c r="D19" s="7"/>
      <c r="E19" s="7"/>
      <c r="F19" s="7"/>
      <c r="G19" s="7"/>
    </row>
    <row r="20" spans="1:7" ht="18" customHeight="1">
      <c r="D20" s="7"/>
      <c r="E20" s="7"/>
      <c r="F20" s="7"/>
      <c r="G20" s="7"/>
    </row>
    <row r="21" spans="1:7" ht="18" customHeight="1">
      <c r="A21" s="15" t="s">
        <v>111</v>
      </c>
      <c r="B21" s="7"/>
      <c r="C21" s="7"/>
      <c r="D21" s="7"/>
      <c r="E21" s="7"/>
      <c r="F21" s="7"/>
      <c r="G21" s="7"/>
    </row>
    <row r="22" spans="1:7" ht="18" customHeight="1" thickBot="1">
      <c r="A22" s="7" t="s">
        <v>10</v>
      </c>
      <c r="B22" s="12" t="s">
        <v>11</v>
      </c>
      <c r="C22" s="12" t="s">
        <v>12</v>
      </c>
      <c r="D22" s="7"/>
      <c r="E22" s="7"/>
      <c r="F22" s="7"/>
      <c r="G22" s="7"/>
    </row>
    <row r="23" spans="1:7" ht="18" customHeight="1" thickBot="1">
      <c r="A23" s="7" t="s">
        <v>132</v>
      </c>
      <c r="B23" s="27">
        <v>0</v>
      </c>
      <c r="C23" s="27">
        <v>0</v>
      </c>
      <c r="D23" s="7"/>
      <c r="E23" s="7"/>
      <c r="F23" s="7"/>
      <c r="G23" s="7"/>
    </row>
    <row r="24" spans="1:7" ht="18" customHeight="1" thickBot="1">
      <c r="A24" s="7" t="s">
        <v>113</v>
      </c>
      <c r="B24" s="27"/>
      <c r="C24" s="27"/>
      <c r="D24" s="7"/>
      <c r="E24" s="7"/>
      <c r="F24" s="7"/>
      <c r="G24" s="7"/>
    </row>
    <row r="25" spans="1:7" ht="18" customHeight="1" thickBot="1">
      <c r="A25" s="7" t="s">
        <v>112</v>
      </c>
      <c r="B25" s="27"/>
      <c r="C25" s="27"/>
      <c r="D25" s="7"/>
      <c r="E25" s="7"/>
      <c r="F25" s="7"/>
      <c r="G25" s="7"/>
    </row>
    <row r="26" spans="1:7" ht="18" customHeight="1" thickBot="1">
      <c r="A26" s="7" t="s">
        <v>114</v>
      </c>
      <c r="B26" s="27"/>
      <c r="C26" s="27"/>
      <c r="D26" s="7"/>
      <c r="E26" s="7"/>
      <c r="F26" s="7"/>
      <c r="G26" s="7"/>
    </row>
    <row r="27" spans="1:7" ht="18" customHeight="1" thickBot="1">
      <c r="A27" s="7" t="s">
        <v>115</v>
      </c>
      <c r="B27" s="27"/>
      <c r="C27" s="27"/>
      <c r="D27" s="7"/>
      <c r="E27" s="7"/>
      <c r="F27" s="7"/>
      <c r="G27" s="7"/>
    </row>
    <row r="28" spans="1:7" ht="18" customHeight="1">
      <c r="D28" s="7"/>
      <c r="E28" s="7"/>
      <c r="F28" s="7"/>
      <c r="G28" s="7"/>
    </row>
    <row r="29" spans="1:7" ht="18" customHeight="1">
      <c r="A29" s="90" t="s">
        <v>119</v>
      </c>
      <c r="B29" s="90"/>
      <c r="C29" s="7"/>
      <c r="D29" s="7"/>
      <c r="E29" s="7"/>
      <c r="F29" s="7"/>
      <c r="G29" s="7"/>
    </row>
    <row r="30" spans="1:7" ht="18" customHeight="1">
      <c r="A30" s="7" t="s">
        <v>17</v>
      </c>
      <c r="B30" s="7"/>
      <c r="C30" s="7"/>
      <c r="D30" s="7"/>
      <c r="E30" s="7"/>
      <c r="F30" s="7"/>
      <c r="G30" s="7"/>
    </row>
    <row r="31" spans="1:7" ht="18" customHeight="1" thickBot="1">
      <c r="A31" s="7"/>
      <c r="B31" s="7"/>
      <c r="C31" s="7"/>
      <c r="D31" s="7"/>
      <c r="E31" s="7"/>
      <c r="F31" s="7"/>
      <c r="G31" s="7"/>
    </row>
    <row r="32" spans="1:7" ht="18" customHeight="1" thickBot="1">
      <c r="A32" s="7" t="s">
        <v>18</v>
      </c>
      <c r="B32" s="13" t="s">
        <v>21</v>
      </c>
      <c r="C32" s="27"/>
      <c r="D32" s="13" t="s">
        <v>23</v>
      </c>
      <c r="E32" s="27"/>
      <c r="F32" s="13" t="s">
        <v>24</v>
      </c>
      <c r="G32" s="11" t="e">
        <f>+C32/E32</f>
        <v>#DIV/0!</v>
      </c>
    </row>
    <row r="33" spans="1:7" ht="18" customHeight="1" thickBot="1">
      <c r="A33" s="7" t="s">
        <v>19</v>
      </c>
      <c r="B33" s="13" t="s">
        <v>21</v>
      </c>
      <c r="C33" s="27"/>
      <c r="D33" s="13" t="s">
        <v>23</v>
      </c>
      <c r="E33" s="27"/>
      <c r="F33" s="13" t="s">
        <v>24</v>
      </c>
      <c r="G33" s="11" t="e">
        <f>+C33/E33</f>
        <v>#DIV/0!</v>
      </c>
    </row>
    <row r="34" spans="1:7" ht="18" customHeight="1" thickBot="1">
      <c r="A34" s="7" t="s">
        <v>20</v>
      </c>
      <c r="B34" s="13" t="s">
        <v>22</v>
      </c>
      <c r="C34" s="27"/>
      <c r="D34" s="13" t="s">
        <v>28</v>
      </c>
      <c r="E34" s="27"/>
      <c r="F34" s="13"/>
      <c r="G34" s="7"/>
    </row>
    <row r="35" spans="1:7" ht="18" customHeight="1">
      <c r="A35" s="7"/>
      <c r="B35" s="7"/>
      <c r="C35" s="7"/>
      <c r="D35" s="7"/>
      <c r="E35" s="7"/>
      <c r="F35" s="7"/>
      <c r="G35" s="7"/>
    </row>
    <row r="36" spans="1:7" ht="18" customHeight="1" thickBot="1">
      <c r="A36" s="7" t="s">
        <v>25</v>
      </c>
      <c r="B36" s="7"/>
      <c r="D36" s="7"/>
      <c r="E36" s="7"/>
      <c r="F36" s="7"/>
      <c r="G36" s="7"/>
    </row>
    <row r="37" spans="1:7" ht="18" customHeight="1" thickBot="1">
      <c r="A37" s="7" t="s">
        <v>26</v>
      </c>
      <c r="B37" s="7"/>
      <c r="C37" s="7"/>
      <c r="D37" s="27"/>
      <c r="E37" s="7"/>
      <c r="F37" s="7"/>
      <c r="G37" s="7"/>
    </row>
    <row r="38" spans="1:7" ht="18" customHeight="1" thickBot="1">
      <c r="A38" s="7" t="s">
        <v>27</v>
      </c>
      <c r="B38" s="7"/>
      <c r="D38" s="27"/>
      <c r="E38" s="7"/>
      <c r="F38" s="7"/>
      <c r="G38" s="7"/>
    </row>
    <row r="39" spans="1:7" ht="18" customHeight="1">
      <c r="A39" s="7"/>
      <c r="B39" s="7"/>
      <c r="C39" s="7"/>
      <c r="D39" s="7"/>
      <c r="E39" s="7"/>
      <c r="F39" s="7"/>
      <c r="G39" s="7"/>
    </row>
    <row r="40" spans="1:7" ht="18" customHeight="1">
      <c r="A40" s="3" t="s">
        <v>123</v>
      </c>
      <c r="B40" s="7"/>
      <c r="C40" s="7"/>
      <c r="D40" s="7"/>
      <c r="E40" s="7"/>
      <c r="F40" s="7"/>
      <c r="G40" s="7"/>
    </row>
    <row r="41" spans="1:7" ht="18" customHeight="1" thickBot="1">
      <c r="A41" s="3" t="s">
        <v>117</v>
      </c>
      <c r="B41" s="7" t="s">
        <v>46</v>
      </c>
      <c r="D41" s="7"/>
      <c r="E41" s="7"/>
      <c r="F41" s="7"/>
      <c r="G41" s="7"/>
    </row>
    <row r="42" spans="1:7" ht="18" customHeight="1" thickBot="1">
      <c r="A42" s="14" t="s">
        <v>124</v>
      </c>
      <c r="B42" s="27"/>
      <c r="C42" s="9"/>
      <c r="D42" s="9"/>
      <c r="E42" s="9"/>
      <c r="F42" s="7"/>
      <c r="G42" s="7"/>
    </row>
    <row r="43" spans="1:7" ht="18" customHeight="1">
      <c r="A43" s="7"/>
      <c r="B43" s="7"/>
      <c r="C43" s="7"/>
      <c r="D43" s="7"/>
      <c r="E43" s="7"/>
      <c r="F43" s="7"/>
      <c r="G43" s="7"/>
    </row>
    <row r="44" spans="1:7" ht="18" customHeight="1" thickBot="1">
      <c r="A44" s="3" t="s">
        <v>118</v>
      </c>
      <c r="B44" s="7"/>
      <c r="C44" s="7"/>
      <c r="D44" s="7"/>
      <c r="E44" s="7"/>
      <c r="F44" s="7"/>
      <c r="G44" s="7"/>
    </row>
    <row r="45" spans="1:7" ht="18" customHeight="1" thickBot="1">
      <c r="A45" s="7" t="s">
        <v>208</v>
      </c>
      <c r="B45" s="7"/>
      <c r="C45" s="7"/>
      <c r="D45" s="7"/>
      <c r="E45" s="27"/>
      <c r="F45" s="7"/>
      <c r="G45" s="7"/>
    </row>
    <row r="46" spans="1:7" ht="18" customHeight="1" thickBot="1">
      <c r="A46" s="7"/>
      <c r="B46" s="7"/>
      <c r="C46" s="7"/>
      <c r="D46" s="7"/>
      <c r="E46" s="7"/>
      <c r="F46" s="7"/>
      <c r="G46" s="7"/>
    </row>
    <row r="47" spans="1:7" ht="18" customHeight="1" thickBot="1">
      <c r="A47" s="3" t="s">
        <v>250</v>
      </c>
      <c r="B47" s="7"/>
      <c r="C47" s="7"/>
      <c r="D47" s="7"/>
      <c r="E47" s="7"/>
      <c r="F47" s="7"/>
      <c r="G47" s="27"/>
    </row>
    <row r="48" spans="1:7" ht="18" customHeight="1">
      <c r="A48" s="7"/>
      <c r="B48" s="7"/>
      <c r="C48" s="7"/>
      <c r="D48" s="7"/>
      <c r="E48" s="7"/>
      <c r="F48" s="7"/>
      <c r="G48" s="7"/>
    </row>
    <row r="49" spans="1:7" ht="18" customHeight="1">
      <c r="A49" s="7"/>
      <c r="B49" s="7"/>
      <c r="C49" s="7"/>
      <c r="D49" s="7"/>
      <c r="E49" s="7"/>
      <c r="F49" s="7"/>
      <c r="G49" s="7"/>
    </row>
    <row r="50" spans="1:7" ht="18" customHeight="1">
      <c r="A50" s="13" t="s">
        <v>164</v>
      </c>
      <c r="B50" s="91"/>
      <c r="C50" s="91"/>
      <c r="G50" s="5"/>
    </row>
  </sheetData>
  <mergeCells count="4">
    <mergeCell ref="A8:B8"/>
    <mergeCell ref="B14:C14"/>
    <mergeCell ref="A29:B29"/>
    <mergeCell ref="B50:C50"/>
  </mergeCells>
  <phoneticPr fontId="0" type="noConversion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7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topLeftCell="A14" zoomScale="60" workbookViewId="0">
      <selection activeCell="B43" sqref="B43:C43"/>
    </sheetView>
  </sheetViews>
  <sheetFormatPr defaultColWidth="8.85546875" defaultRowHeight="12"/>
  <cols>
    <col min="1" max="1" width="14.42578125" customWidth="1"/>
    <col min="2" max="2" width="13.42578125" customWidth="1"/>
    <col min="3" max="3" width="12.7109375" customWidth="1"/>
    <col min="4" max="4" width="15.85546875" customWidth="1"/>
    <col min="5" max="5" width="14.42578125" customWidth="1"/>
    <col min="7" max="7" width="12.7109375" customWidth="1"/>
  </cols>
  <sheetData>
    <row r="1" spans="1:11" ht="15.75">
      <c r="A1" s="15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thickBot="1">
      <c r="A2" s="34"/>
      <c r="B2" s="34" t="s">
        <v>137</v>
      </c>
      <c r="C2" s="34" t="s">
        <v>138</v>
      </c>
      <c r="D2" s="34" t="s">
        <v>139</v>
      </c>
      <c r="E2" s="34"/>
      <c r="F2" s="34"/>
      <c r="G2" s="34"/>
      <c r="H2" s="34"/>
      <c r="I2" s="34"/>
      <c r="J2" s="34"/>
      <c r="K2" s="34"/>
    </row>
    <row r="3" spans="1:11" ht="15.75" thickBot="1">
      <c r="A3" s="34" t="s">
        <v>135</v>
      </c>
      <c r="B3" s="37"/>
      <c r="C3" s="37"/>
      <c r="D3" s="37"/>
      <c r="E3" s="34" t="s">
        <v>141</v>
      </c>
      <c r="F3" s="93"/>
      <c r="G3" s="94"/>
      <c r="J3" s="34"/>
      <c r="K3" s="34"/>
    </row>
    <row r="4" spans="1:11" ht="15.75" thickBot="1">
      <c r="A4" s="34" t="s">
        <v>136</v>
      </c>
      <c r="B4" s="37"/>
      <c r="C4" s="37"/>
      <c r="D4" s="37"/>
      <c r="E4" s="34"/>
      <c r="J4" s="34"/>
      <c r="K4" s="34"/>
    </row>
    <row r="5" spans="1:11" ht="15.75" thickBot="1">
      <c r="A5" s="34" t="s">
        <v>140</v>
      </c>
      <c r="B5" s="35">
        <f>+B4+B3/2</f>
        <v>0</v>
      </c>
      <c r="C5" s="35">
        <f>+C4+C3/2</f>
        <v>0</v>
      </c>
      <c r="D5" s="35">
        <f>+D4+D3/2</f>
        <v>0</v>
      </c>
      <c r="E5" s="34"/>
      <c r="F5" s="34"/>
      <c r="G5" s="34"/>
      <c r="H5" s="34"/>
      <c r="I5" s="34"/>
      <c r="J5" s="34"/>
      <c r="K5" s="34"/>
    </row>
    <row r="6" spans="1:11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thickBot="1">
      <c r="A7" s="15" t="s">
        <v>142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 thickBot="1">
      <c r="A8" s="34" t="s">
        <v>143</v>
      </c>
      <c r="B8" s="34"/>
      <c r="C8" s="37"/>
      <c r="D8" s="34" t="s">
        <v>105</v>
      </c>
      <c r="E8" s="37"/>
      <c r="F8" s="34" t="s">
        <v>106</v>
      </c>
      <c r="G8" s="34"/>
      <c r="H8" s="34"/>
      <c r="I8" s="34"/>
      <c r="J8" s="34"/>
      <c r="K8" s="34"/>
    </row>
    <row r="9" spans="1:11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.75">
      <c r="A10" s="15" t="s">
        <v>144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 thickBot="1">
      <c r="A11" s="34"/>
      <c r="B11" s="34"/>
      <c r="C11" s="36" t="s">
        <v>137</v>
      </c>
      <c r="D11" s="36" t="s">
        <v>138</v>
      </c>
      <c r="E11" s="36" t="s">
        <v>139</v>
      </c>
      <c r="F11" s="34"/>
      <c r="G11" s="34"/>
      <c r="H11" s="34"/>
      <c r="I11" s="34"/>
      <c r="J11" s="34"/>
      <c r="K11" s="34"/>
    </row>
    <row r="12" spans="1:11" ht="15.75" thickBot="1">
      <c r="A12" s="34" t="s">
        <v>145</v>
      </c>
      <c r="B12" s="34"/>
      <c r="C12" s="37"/>
      <c r="D12" s="37"/>
      <c r="E12" s="37"/>
      <c r="F12" s="34"/>
      <c r="G12" s="34"/>
      <c r="H12" s="34"/>
      <c r="I12" s="34"/>
      <c r="J12" s="34"/>
      <c r="K12" s="34"/>
    </row>
    <row r="13" spans="1:11" ht="15.75" thickBot="1">
      <c r="A13" s="34" t="s">
        <v>146</v>
      </c>
      <c r="B13" s="34"/>
      <c r="C13" s="37"/>
      <c r="D13" s="37"/>
      <c r="E13" s="37"/>
      <c r="F13" s="34"/>
      <c r="G13" s="34"/>
      <c r="H13" s="34"/>
      <c r="I13" s="34"/>
      <c r="J13" s="34"/>
      <c r="K13" s="34"/>
    </row>
    <row r="14" spans="1:11" ht="15.75" thickBot="1">
      <c r="A14" s="34" t="s">
        <v>147</v>
      </c>
      <c r="B14" s="34"/>
      <c r="C14" s="37"/>
      <c r="D14" s="37"/>
      <c r="E14" s="37"/>
      <c r="F14" s="34"/>
      <c r="G14" s="34"/>
      <c r="H14" s="34"/>
      <c r="I14" s="34"/>
      <c r="J14" s="34"/>
      <c r="K14" s="34"/>
    </row>
    <row r="15" spans="1:11" ht="15.75" thickBot="1">
      <c r="A15" s="34" t="s">
        <v>149</v>
      </c>
      <c r="B15" s="34"/>
      <c r="C15" s="37"/>
      <c r="D15" s="37"/>
      <c r="E15" s="37"/>
      <c r="F15" s="34"/>
      <c r="G15" s="34"/>
      <c r="H15" s="34"/>
      <c r="I15" s="34"/>
      <c r="J15" s="34"/>
      <c r="K15" s="34"/>
    </row>
    <row r="16" spans="1:11" ht="15.75" thickBot="1">
      <c r="A16" s="34" t="s">
        <v>148</v>
      </c>
      <c r="B16" s="34"/>
      <c r="C16" s="37"/>
      <c r="D16" s="37"/>
      <c r="E16" s="37"/>
      <c r="F16" s="34"/>
      <c r="G16" s="34"/>
      <c r="H16" s="34"/>
      <c r="I16" s="34"/>
      <c r="J16" s="34"/>
      <c r="K16" s="34"/>
    </row>
    <row r="17" spans="1:11" ht="15.75" thickBot="1">
      <c r="A17" s="34" t="s">
        <v>150</v>
      </c>
      <c r="B17" s="34"/>
      <c r="C17" s="37"/>
      <c r="D17" s="37"/>
      <c r="E17" s="37"/>
      <c r="F17" s="34"/>
      <c r="G17" s="34"/>
      <c r="H17" s="34"/>
      <c r="I17" s="34"/>
      <c r="J17" s="34"/>
      <c r="K17" s="34"/>
    </row>
    <row r="18" spans="1:11" ht="15.75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5.75" thickBot="1">
      <c r="A19" s="34" t="s">
        <v>107</v>
      </c>
      <c r="B19" s="34" t="s">
        <v>151</v>
      </c>
      <c r="C19" s="37"/>
      <c r="D19" s="34"/>
      <c r="E19" s="34" t="s">
        <v>161</v>
      </c>
      <c r="F19" s="34"/>
      <c r="G19" s="37"/>
      <c r="H19" s="34"/>
      <c r="I19" s="34"/>
      <c r="J19" s="34"/>
      <c r="K19" s="34"/>
    </row>
    <row r="20" spans="1:11" ht="15.75" thickBot="1">
      <c r="A20" s="34"/>
      <c r="B20" s="34" t="s">
        <v>152</v>
      </c>
      <c r="C20" s="37"/>
      <c r="D20" s="34"/>
      <c r="E20" s="34" t="s">
        <v>154</v>
      </c>
      <c r="F20" s="34"/>
      <c r="G20" s="37"/>
      <c r="H20" s="34"/>
      <c r="I20" s="34"/>
      <c r="J20" s="34"/>
      <c r="K20" s="34"/>
    </row>
    <row r="21" spans="1:11" ht="15.75" thickBot="1">
      <c r="A21" s="34"/>
      <c r="B21" s="34" t="s">
        <v>153</v>
      </c>
      <c r="C21" s="37"/>
      <c r="D21" s="34"/>
      <c r="E21" s="34" t="s">
        <v>155</v>
      </c>
      <c r="F21" s="34"/>
      <c r="G21" s="37"/>
      <c r="H21" s="34"/>
      <c r="I21" s="34"/>
      <c r="J21" s="34"/>
      <c r="K21" s="34"/>
    </row>
    <row r="22" spans="1:11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6.5" thickBot="1">
      <c r="A23" s="90" t="s">
        <v>108</v>
      </c>
      <c r="B23" s="90"/>
      <c r="C23" s="1"/>
      <c r="D23" s="1"/>
      <c r="E23" s="1"/>
      <c r="F23" s="1"/>
      <c r="G23" s="34"/>
      <c r="H23" s="34"/>
      <c r="I23" s="34"/>
      <c r="J23" s="34"/>
      <c r="K23" s="34"/>
    </row>
    <row r="24" spans="1:11" ht="16.5" thickBot="1">
      <c r="A24" s="36" t="s">
        <v>109</v>
      </c>
      <c r="B24" s="38"/>
      <c r="C24" s="7" t="s">
        <v>15</v>
      </c>
      <c r="D24" s="36" t="s">
        <v>156</v>
      </c>
      <c r="E24" s="28"/>
      <c r="F24" s="7" t="s">
        <v>15</v>
      </c>
      <c r="G24" s="34"/>
      <c r="H24" s="34"/>
      <c r="I24" s="34"/>
      <c r="J24" s="34"/>
      <c r="K24" s="34"/>
    </row>
    <row r="25" spans="1:11" ht="15">
      <c r="A25" s="1"/>
      <c r="B25" s="1"/>
      <c r="C25" s="1"/>
      <c r="D25" s="1"/>
      <c r="E25" s="1"/>
      <c r="F25" s="1"/>
      <c r="G25" s="34"/>
      <c r="H25" s="34"/>
      <c r="I25" s="34"/>
      <c r="J25" s="34"/>
      <c r="K25" s="34"/>
    </row>
    <row r="26" spans="1:11" ht="15.75">
      <c r="A26" s="90" t="s">
        <v>119</v>
      </c>
      <c r="B26" s="90"/>
      <c r="C26" s="7"/>
      <c r="D26" s="7"/>
      <c r="E26" s="7"/>
      <c r="F26" s="7"/>
      <c r="G26" s="7"/>
      <c r="H26" s="34"/>
      <c r="I26" s="34"/>
      <c r="J26" s="34"/>
      <c r="K26" s="34"/>
    </row>
    <row r="27" spans="1:11" ht="15">
      <c r="A27" s="7" t="s">
        <v>17</v>
      </c>
      <c r="B27" s="7"/>
      <c r="C27" s="7"/>
      <c r="D27" s="7"/>
      <c r="E27" s="7"/>
      <c r="F27" s="7"/>
      <c r="G27" s="7"/>
      <c r="H27" s="34"/>
      <c r="I27" s="34"/>
      <c r="J27" s="34"/>
      <c r="K27" s="34"/>
    </row>
    <row r="28" spans="1:11" ht="15.75" thickBot="1">
      <c r="A28" s="7"/>
      <c r="B28" s="7"/>
      <c r="C28" s="7"/>
      <c r="D28" s="7"/>
      <c r="E28" s="7"/>
      <c r="F28" s="7"/>
      <c r="G28" s="7"/>
      <c r="H28" s="34"/>
      <c r="I28" s="34"/>
      <c r="J28" s="34"/>
      <c r="K28" s="34"/>
    </row>
    <row r="29" spans="1:11" ht="15.75" thickBot="1">
      <c r="A29" s="7" t="s">
        <v>18</v>
      </c>
      <c r="B29" s="13" t="s">
        <v>21</v>
      </c>
      <c r="C29" s="27"/>
      <c r="D29" s="13" t="s">
        <v>23</v>
      </c>
      <c r="E29" s="27"/>
      <c r="F29" s="13" t="s">
        <v>24</v>
      </c>
      <c r="G29" s="11" t="e">
        <f>+C29/E29</f>
        <v>#DIV/0!</v>
      </c>
      <c r="H29" s="34"/>
      <c r="I29" s="34"/>
      <c r="J29" s="34"/>
      <c r="K29" s="34"/>
    </row>
    <row r="30" spans="1:11" ht="15.75" thickBot="1">
      <c r="A30" s="7" t="s">
        <v>19</v>
      </c>
      <c r="B30" s="13" t="s">
        <v>21</v>
      </c>
      <c r="C30" s="27"/>
      <c r="D30" s="13" t="s">
        <v>23</v>
      </c>
      <c r="E30" s="27"/>
      <c r="F30" s="13" t="s">
        <v>24</v>
      </c>
      <c r="G30" s="11" t="e">
        <f>+C30/E30</f>
        <v>#DIV/0!</v>
      </c>
      <c r="H30" s="34"/>
      <c r="I30" s="34"/>
      <c r="J30" s="34"/>
      <c r="K30" s="34"/>
    </row>
    <row r="31" spans="1:11" ht="15.75" thickBot="1">
      <c r="A31" s="7" t="s">
        <v>20</v>
      </c>
      <c r="B31" s="13" t="s">
        <v>22</v>
      </c>
      <c r="C31" s="27"/>
      <c r="D31" s="13" t="s">
        <v>28</v>
      </c>
      <c r="E31" s="27"/>
      <c r="F31" s="13"/>
      <c r="G31" s="7"/>
      <c r="H31" s="34"/>
      <c r="I31" s="34"/>
      <c r="J31" s="34"/>
      <c r="K31" s="34"/>
    </row>
    <row r="32" spans="1:11" ht="15">
      <c r="A32" s="7"/>
      <c r="B32" s="7"/>
      <c r="C32" s="7"/>
      <c r="D32" s="7"/>
      <c r="E32" s="7"/>
      <c r="F32" s="7"/>
      <c r="G32" s="7"/>
      <c r="H32" s="34"/>
      <c r="I32" s="34"/>
      <c r="J32" s="34"/>
      <c r="K32" s="34"/>
    </row>
    <row r="33" spans="1:11" ht="15.75" thickBot="1">
      <c r="A33" s="7" t="s">
        <v>25</v>
      </c>
      <c r="B33" s="7"/>
      <c r="C33" s="1"/>
      <c r="D33" s="7"/>
      <c r="E33" s="7"/>
      <c r="F33" s="7"/>
      <c r="G33" s="7"/>
      <c r="H33" s="34"/>
      <c r="I33" s="34"/>
      <c r="J33" s="34"/>
      <c r="K33" s="34"/>
    </row>
    <row r="34" spans="1:11" ht="15.75" thickBot="1">
      <c r="A34" s="7" t="s">
        <v>26</v>
      </c>
      <c r="B34" s="7"/>
      <c r="C34" s="7"/>
      <c r="D34" s="27"/>
      <c r="E34" s="7"/>
      <c r="F34" s="7"/>
      <c r="G34" s="7"/>
      <c r="H34" s="34"/>
      <c r="I34" s="34"/>
      <c r="J34" s="34"/>
      <c r="K34" s="34"/>
    </row>
    <row r="35" spans="1:11" ht="15.75" thickBot="1">
      <c r="A35" s="7" t="s">
        <v>27</v>
      </c>
      <c r="B35" s="7"/>
      <c r="C35" s="1"/>
      <c r="D35" s="27"/>
      <c r="E35" s="7"/>
      <c r="F35" s="7"/>
      <c r="G35" s="7"/>
      <c r="H35" s="34"/>
      <c r="I35" s="34"/>
      <c r="J35" s="34"/>
      <c r="K35" s="34"/>
    </row>
    <row r="36" spans="1:11" ht="15">
      <c r="A36" s="7"/>
      <c r="B36" s="7"/>
      <c r="C36" s="7"/>
      <c r="D36" s="7"/>
      <c r="E36" s="7"/>
      <c r="F36" s="7"/>
      <c r="G36" s="7"/>
      <c r="H36" s="34"/>
      <c r="I36" s="34"/>
      <c r="J36" s="34"/>
      <c r="K36" s="34"/>
    </row>
    <row r="37" spans="1:11" ht="15.75">
      <c r="A37" s="3" t="s">
        <v>123</v>
      </c>
      <c r="B37" s="7"/>
      <c r="C37" s="7"/>
      <c r="D37" s="7"/>
      <c r="E37" s="7"/>
      <c r="F37" s="7"/>
      <c r="G37" s="7"/>
      <c r="H37" s="34"/>
      <c r="I37" s="34"/>
      <c r="J37" s="34"/>
      <c r="K37" s="34"/>
    </row>
    <row r="38" spans="1:11" ht="16.5" thickBot="1">
      <c r="A38" s="3" t="s">
        <v>117</v>
      </c>
      <c r="B38" s="7" t="s">
        <v>46</v>
      </c>
      <c r="C38" s="1"/>
      <c r="D38" s="7"/>
      <c r="E38" s="7"/>
      <c r="F38" s="7"/>
      <c r="G38" s="7"/>
      <c r="H38" s="34"/>
      <c r="I38" s="34"/>
      <c r="J38" s="34"/>
      <c r="K38" s="34"/>
    </row>
    <row r="39" spans="1:11" ht="15.75" thickBot="1">
      <c r="A39" s="14" t="s">
        <v>124</v>
      </c>
      <c r="B39" s="27"/>
      <c r="C39" s="9"/>
      <c r="D39" s="9"/>
      <c r="E39" s="9"/>
      <c r="F39" s="7"/>
      <c r="G39" s="7"/>
      <c r="H39" s="34"/>
      <c r="I39" s="34"/>
      <c r="J39" s="34"/>
      <c r="K39" s="34"/>
    </row>
    <row r="40" spans="1:11" ht="15">
      <c r="A40" s="7"/>
      <c r="B40" s="7"/>
      <c r="C40" s="7"/>
      <c r="D40" s="7"/>
      <c r="E40" s="7"/>
      <c r="F40" s="7"/>
      <c r="G40" s="7"/>
      <c r="H40" s="34"/>
      <c r="I40" s="34"/>
      <c r="J40" s="34"/>
      <c r="K40" s="34"/>
    </row>
    <row r="41" spans="1:11" ht="16.5" thickBot="1">
      <c r="A41" s="3" t="s">
        <v>118</v>
      </c>
      <c r="B41" s="7"/>
      <c r="C41" s="7"/>
      <c r="D41" s="7"/>
      <c r="E41" s="7"/>
      <c r="F41" s="7"/>
      <c r="G41" s="7"/>
      <c r="H41" s="34"/>
      <c r="I41" s="34"/>
      <c r="J41" s="34"/>
      <c r="K41" s="34"/>
    </row>
    <row r="42" spans="1:11" ht="15.75" thickBot="1">
      <c r="A42" s="7" t="s">
        <v>208</v>
      </c>
      <c r="B42" s="7"/>
      <c r="C42" s="7"/>
      <c r="D42" s="7"/>
      <c r="E42" s="27"/>
      <c r="F42" s="7"/>
      <c r="G42" s="7"/>
      <c r="H42" s="34"/>
      <c r="I42" s="34"/>
      <c r="J42" s="34"/>
      <c r="K42" s="34"/>
    </row>
    <row r="43" spans="1:11" ht="15">
      <c r="A43" s="13" t="s">
        <v>165</v>
      </c>
      <c r="B43" s="91"/>
      <c r="C43" s="91"/>
      <c r="D43" s="34"/>
      <c r="E43" s="34"/>
      <c r="F43" s="34"/>
      <c r="G43" s="34"/>
      <c r="H43" s="34"/>
      <c r="I43" s="34"/>
      <c r="J43" s="34"/>
      <c r="K43" s="34"/>
    </row>
    <row r="44" spans="1:1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</sheetData>
  <mergeCells count="4">
    <mergeCell ref="A26:B26"/>
    <mergeCell ref="F3:G3"/>
    <mergeCell ref="A23:B23"/>
    <mergeCell ref="B43:C43"/>
  </mergeCells>
  <phoneticPr fontId="0" type="noConversion"/>
  <pageMargins left="0.5" right="0.5" top="0.75" bottom="0.75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5" workbookViewId="0">
      <selection activeCell="B44" sqref="B44"/>
    </sheetView>
  </sheetViews>
  <sheetFormatPr defaultColWidth="8.85546875" defaultRowHeight="12"/>
  <sheetData>
    <row r="1" spans="1:10" ht="22.5">
      <c r="A1" s="53" t="s">
        <v>217</v>
      </c>
    </row>
    <row r="3" spans="1:10" ht="15" customHeight="1">
      <c r="A3" s="95" t="s">
        <v>220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>
      <c r="A5" s="96"/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0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0">
      <c r="A43" t="s">
        <v>29</v>
      </c>
      <c r="B43" s="76" t="s">
        <v>261</v>
      </c>
      <c r="C43" s="76"/>
      <c r="D43" s="76"/>
    </row>
  </sheetData>
  <mergeCells count="3">
    <mergeCell ref="B43:D43"/>
    <mergeCell ref="A3:J4"/>
    <mergeCell ref="A5:J42"/>
  </mergeCells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1" sqref="C31"/>
    </sheetView>
  </sheetViews>
  <sheetFormatPr defaultColWidth="8.85546875" defaultRowHeight="12"/>
  <sheetData>
    <row r="1" spans="1:9" ht="15">
      <c r="A1" s="98" t="s">
        <v>242</v>
      </c>
      <c r="B1" s="99"/>
      <c r="C1" s="99"/>
      <c r="D1" s="99"/>
      <c r="E1" s="99"/>
      <c r="F1" s="99"/>
      <c r="G1" s="99"/>
      <c r="H1" s="99"/>
      <c r="I1" s="99"/>
    </row>
    <row r="2" spans="1:9" ht="20.25" thickBot="1">
      <c r="A2" s="64" t="s">
        <v>232</v>
      </c>
      <c r="G2" s="1" t="s">
        <v>235</v>
      </c>
      <c r="I2" t="s">
        <v>236</v>
      </c>
    </row>
    <row r="3" spans="1:9" ht="15.75" thickBot="1">
      <c r="A3" s="7" t="s">
        <v>255</v>
      </c>
      <c r="G3" s="63"/>
    </row>
    <row r="4" spans="1:9" ht="15.75" thickBot="1">
      <c r="A4" s="7" t="s">
        <v>233</v>
      </c>
      <c r="G4" s="63"/>
    </row>
    <row r="5" spans="1:9" ht="17.25" customHeight="1" thickBot="1">
      <c r="A5" s="7" t="s">
        <v>234</v>
      </c>
      <c r="G5" s="63"/>
      <c r="I5" s="63"/>
    </row>
    <row r="6" spans="1:9" ht="27" customHeight="1" thickBot="1">
      <c r="A6" s="102" t="s">
        <v>257</v>
      </c>
      <c r="B6" s="103"/>
      <c r="C6" s="103"/>
      <c r="D6" s="103"/>
      <c r="E6" s="103"/>
      <c r="G6" s="63"/>
      <c r="I6" s="63"/>
    </row>
    <row r="8" spans="1:9" ht="20.25" thickBot="1">
      <c r="A8" s="64" t="s">
        <v>237</v>
      </c>
      <c r="G8" s="1" t="s">
        <v>235</v>
      </c>
    </row>
    <row r="9" spans="1:9" ht="15.75" thickBot="1">
      <c r="A9" s="7" t="s">
        <v>245</v>
      </c>
      <c r="G9" s="63"/>
    </row>
    <row r="10" spans="1:9" ht="15.75" thickBot="1">
      <c r="A10" s="7" t="s">
        <v>244</v>
      </c>
      <c r="D10" t="s">
        <v>29</v>
      </c>
      <c r="G10" s="63"/>
    </row>
    <row r="11" spans="1:9" ht="15.75" thickBot="1">
      <c r="A11" s="7" t="s">
        <v>258</v>
      </c>
      <c r="G11" s="63"/>
    </row>
    <row r="12" spans="1:9" ht="15.75" thickBot="1">
      <c r="A12" s="7" t="s">
        <v>259</v>
      </c>
      <c r="G12" s="63"/>
    </row>
    <row r="14" spans="1:9" ht="20.25" thickBot="1">
      <c r="A14" s="64" t="s">
        <v>238</v>
      </c>
      <c r="G14" s="1" t="s">
        <v>235</v>
      </c>
      <c r="I14" t="s">
        <v>236</v>
      </c>
    </row>
    <row r="15" spans="1:9" ht="15.75" thickBot="1">
      <c r="A15" s="7" t="s">
        <v>255</v>
      </c>
      <c r="G15" s="63"/>
      <c r="I15" s="63"/>
    </row>
    <row r="16" spans="1:9" ht="15.75" thickBot="1">
      <c r="A16" s="7" t="s">
        <v>256</v>
      </c>
      <c r="G16" s="63"/>
      <c r="I16" s="63"/>
    </row>
    <row r="17" spans="1:9" ht="15.75" thickBot="1">
      <c r="A17" s="7" t="s">
        <v>246</v>
      </c>
      <c r="G17" s="63"/>
    </row>
    <row r="18" spans="1:9" ht="15.75" thickBot="1">
      <c r="A18" s="7" t="s">
        <v>240</v>
      </c>
      <c r="G18" s="63"/>
    </row>
    <row r="19" spans="1:9" ht="15.75" thickBot="1">
      <c r="A19" s="7" t="s">
        <v>239</v>
      </c>
      <c r="G19" s="63"/>
    </row>
    <row r="20" spans="1:9" ht="15.75" thickBot="1">
      <c r="A20" s="7" t="s">
        <v>243</v>
      </c>
      <c r="G20" s="63"/>
      <c r="I20" s="63"/>
    </row>
    <row r="21" spans="1:9" ht="29.25" customHeight="1">
      <c r="A21" s="104" t="s">
        <v>260</v>
      </c>
      <c r="B21" s="75"/>
      <c r="C21" s="75"/>
      <c r="D21" s="75"/>
      <c r="E21" s="75"/>
    </row>
    <row r="22" spans="1:9" ht="15.75" thickBot="1">
      <c r="A22" s="7"/>
    </row>
    <row r="23" spans="1:9" ht="46.5" customHeight="1" thickBot="1">
      <c r="A23" s="100" t="s">
        <v>263</v>
      </c>
      <c r="B23" s="101"/>
      <c r="C23" s="101"/>
      <c r="D23" s="101"/>
      <c r="E23" s="101"/>
      <c r="G23" s="73"/>
    </row>
    <row r="24" spans="1:9" ht="15">
      <c r="A24" s="7"/>
    </row>
    <row r="25" spans="1:9" ht="15">
      <c r="A25" s="7" t="s">
        <v>264</v>
      </c>
    </row>
    <row r="26" spans="1:9" ht="15" customHeight="1">
      <c r="A26" t="s">
        <v>262</v>
      </c>
    </row>
    <row r="27" spans="1:9" ht="15">
      <c r="A27" s="7" t="s">
        <v>241</v>
      </c>
    </row>
    <row r="28" spans="1:9" ht="15">
      <c r="A28" s="7" t="s">
        <v>254</v>
      </c>
    </row>
    <row r="30" spans="1:9">
      <c r="B30" t="s">
        <v>252</v>
      </c>
      <c r="E30" s="70"/>
    </row>
  </sheetData>
  <mergeCells count="4">
    <mergeCell ref="A1:I1"/>
    <mergeCell ref="A23:E23"/>
    <mergeCell ref="A6:E6"/>
    <mergeCell ref="A21:E2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COVER PAGE</vt:lpstr>
      <vt:lpstr>ID &amp; CERTIFICATION PAGE</vt:lpstr>
      <vt:lpstr>SLALOM 1</vt:lpstr>
      <vt:lpstr>TRICKS 1</vt:lpstr>
      <vt:lpstr>VIDEO JUMP 1</vt:lpstr>
      <vt:lpstr>METER JUMP 2</vt:lpstr>
      <vt:lpstr>COMMENTS-EXPLANATIONS</vt:lpstr>
      <vt:lpstr>CHK LIST</vt:lpstr>
      <vt:lpstr>'COMMENTS-EXPLANATIONS'!Print_Area</vt:lpstr>
      <vt:lpstr>'COVER PAGE'!Print_Area</vt:lpstr>
      <vt:lpstr>'ID &amp; CERTIFICATION PAGE'!Print_Area</vt:lpstr>
      <vt:lpstr>'METER JUMP 2'!Print_Area</vt:lpstr>
      <vt:lpstr>'SLALOM 1'!Print_Area</vt:lpstr>
      <vt:lpstr>'TRICKS 1'!Print_Area</vt:lpstr>
      <vt:lpstr>'VIDEO JUMP 1'!Print_Area</vt:lpstr>
    </vt:vector>
  </TitlesOfParts>
  <Company>bottinelli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Jerry Jackson</cp:lastModifiedBy>
  <cp:lastPrinted>2013-12-06T03:44:28Z</cp:lastPrinted>
  <dcterms:created xsi:type="dcterms:W3CDTF">2001-07-08T09:16:57Z</dcterms:created>
  <dcterms:modified xsi:type="dcterms:W3CDTF">2017-10-08T16:22:10Z</dcterms:modified>
</cp:coreProperties>
</file>